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filterPrivacy="1" codeName="DieseArbeitsmappe" defaultThemeVersion="124226"/>
  <xr:revisionPtr revIDLastSave="0" documentId="13_ncr:1_{3A06DB29-82C8-4501-BCDA-C5AC9AE63029}" xr6:coauthVersionLast="36" xr6:coauthVersionMax="36" xr10:uidLastSave="{00000000-0000-0000-0000-000000000000}"/>
  <bookViews>
    <workbookView xWindow="0" yWindow="0" windowWidth="28800" windowHeight="12240" xr2:uid="{00000000-000D-0000-FFFF-FFFF00000000}"/>
  </bookViews>
  <sheets>
    <sheet name="Stundenliste Deutschförderung" sheetId="5" r:id="rId1"/>
    <sheet name="Stundenliste Integrationskurs" sheetId="2" r:id="rId2"/>
    <sheet name="verdeckte Tabelle" sheetId="3" state="hidden" r:id="rId3"/>
  </sheets>
  <calcPr calcId="191029"/>
</workbook>
</file>

<file path=xl/calcChain.xml><?xml version="1.0" encoding="utf-8"?>
<calcChain xmlns="http://schemas.openxmlformats.org/spreadsheetml/2006/main">
  <c r="G11" i="5" l="1"/>
  <c r="G12" i="5" l="1"/>
  <c r="C53" i="5"/>
  <c r="E53" i="2" l="1"/>
  <c r="E53" i="5"/>
  <c r="F53" i="5" s="1"/>
  <c r="A55" i="5" l="1"/>
  <c r="E43" i="5"/>
  <c r="B49" i="5" s="1"/>
  <c r="F49" i="5" s="1"/>
  <c r="A52" i="5" l="1"/>
  <c r="E44" i="2" l="1"/>
  <c r="F53" i="2" l="1"/>
  <c r="C53" i="2"/>
  <c r="B50" i="2" l="1"/>
  <c r="F50" i="2" s="1"/>
</calcChain>
</file>

<file path=xl/sharedStrings.xml><?xml version="1.0" encoding="utf-8"?>
<sst xmlns="http://schemas.openxmlformats.org/spreadsheetml/2006/main" count="72" uniqueCount="48">
  <si>
    <t>Jahr:</t>
  </si>
  <si>
    <t>Januar</t>
  </si>
  <si>
    <t>Februar</t>
  </si>
  <si>
    <t>März</t>
  </si>
  <si>
    <t>April</t>
  </si>
  <si>
    <t>Mai</t>
  </si>
  <si>
    <t>Juni</t>
  </si>
  <si>
    <t>Juli</t>
  </si>
  <si>
    <t>August</t>
  </si>
  <si>
    <t>September</t>
  </si>
  <si>
    <t>Oktober</t>
  </si>
  <si>
    <t>November</t>
  </si>
  <si>
    <t>Dezember</t>
  </si>
  <si>
    <t>x</t>
  </si>
  <si>
    <t>=</t>
  </si>
  <si>
    <t>Ort, Datum:</t>
  </si>
  <si>
    <t>Unterschrift Projektträger:</t>
  </si>
  <si>
    <t>Hier finden Sie unsere Datenschutzerklärung.</t>
  </si>
  <si>
    <t>Abrechnung von Teilnehmereinkommen im Rahmen der Kofinanzierung aus öffentlichen Mitteln</t>
  </si>
  <si>
    <t>Name:</t>
  </si>
  <si>
    <t>Vorname:</t>
  </si>
  <si>
    <t>Monat:</t>
  </si>
  <si>
    <t>Trägernummer:</t>
  </si>
  <si>
    <t>SIB</t>
  </si>
  <si>
    <t>PWE</t>
  </si>
  <si>
    <t>0</t>
  </si>
  <si>
    <t>.19</t>
  </si>
  <si>
    <t>Maßnahmenbezeichnung</t>
  </si>
  <si>
    <t>Insgesamt:</t>
  </si>
  <si>
    <t>ja</t>
  </si>
  <si>
    <t>nein</t>
  </si>
  <si>
    <t>Datum</t>
  </si>
  <si>
    <t>Kostenerstattungssatz für Integrationskurse</t>
  </si>
  <si>
    <t>pro Unterrichtseinheit</t>
  </si>
  <si>
    <t>Anzahl der erbrachten Unterrichtseinheiten</t>
  </si>
  <si>
    <t>Kostenerstattungssatz für Kurse zur berufsbezogenen Deutschsprachförderung</t>
  </si>
  <si>
    <t>Name der unterschriftsbefugten Person:</t>
  </si>
  <si>
    <t>Der Träger erklärt, dass die Teilnehmerin an den abgerechneten Stunden auch tatsächlich teilgenommen hat und die Höchstgrenzen aus dem Finanztechnischen Förderleitfaden nicht überschritten werden. Auf Anforderung hat der Träger die Kopien der Teilnehmenden- bzw. Anwesenheitslisten des BAMF dem BAFzA vorzulegen.</t>
  </si>
  <si>
    <t>Unterrichtseinheiten Deutschsprachförderung</t>
  </si>
  <si>
    <t>Unterrichtseinheiten Integrationskurs</t>
  </si>
  <si>
    <t>Bisher insgesamte Kosten für diesen Kurs für obengenannten Teilnehmenden</t>
  </si>
  <si>
    <t xml:space="preserve">Hinweis: bis zu 1.400,00 Euro pro Teilnehmer/in bei 700 UE </t>
  </si>
  <si>
    <t>Bitte wählen</t>
  </si>
  <si>
    <t>Unterrichtseinheiten:</t>
  </si>
  <si>
    <t>Bisher abgeleistete Unterrichtseinheiten ingesamt für diesen Kurs für obengenannten Teilnehmenden</t>
  </si>
  <si>
    <t>Bisher abgeleistete Unterrichtseinheiten ingesamt für diesen Kurs für  obengenannten Teilnehmenden</t>
  </si>
  <si>
    <t>Stand: 31.07.2020</t>
  </si>
  <si>
    <t>Hier finden Sie unsere Datenschutzerklärung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</si>
</sst>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0" x14ac:knownFonts="1">
    <font>
      <sz val="11"/>
      <color theme="1"/>
      <name val="Arial"/>
      <family val="2"/>
    </font>
    <font>
      <sz val="11"/>
      <color rgb="FF006100"/>
      <name val="Arial"/>
      <family val="2"/>
    </font>
    <font>
      <sz val="11"/>
      <color rgb="FF9C6500"/>
      <name val="Arial"/>
      <family val="2"/>
    </font>
    <font>
      <sz val="11"/>
      <color rgb="FF9C0006"/>
      <name val="Arial"/>
      <family val="2"/>
    </font>
    <font>
      <b/>
      <sz val="11"/>
      <color rgb="FF3F3F3F"/>
      <name val="Arial"/>
      <family val="2"/>
    </font>
    <font>
      <b/>
      <sz val="11"/>
      <color rgb="FFFA7D00"/>
      <name val="Arial"/>
      <family val="2"/>
    </font>
    <font>
      <sz val="11"/>
      <color rgb="FF3F3F76"/>
      <name val="Arial"/>
      <family val="2"/>
    </font>
    <font>
      <i/>
      <sz val="11"/>
      <color rgb="FF7F7F7F"/>
      <name val="Arial"/>
      <family val="2"/>
    </font>
    <font>
      <sz val="11"/>
      <color rgb="FFFA7D00"/>
      <name val="Arial"/>
      <family val="2"/>
    </font>
    <font>
      <sz val="11"/>
      <color rgb="FFFF0000"/>
      <name val="Arial"/>
      <family val="2"/>
    </font>
    <font>
      <b/>
      <sz val="11"/>
      <color theme="0"/>
      <name val="Arial"/>
      <family val="2"/>
    </font>
    <font>
      <b/>
      <sz val="11"/>
      <color theme="1"/>
      <name val="Arial"/>
      <family val="2"/>
    </font>
    <font>
      <u/>
      <sz val="11"/>
      <color theme="10"/>
      <name val="Arial"/>
      <family val="2"/>
    </font>
    <font>
      <sz val="8"/>
      <color theme="1"/>
      <name val="Arial"/>
      <family val="2"/>
    </font>
    <font>
      <b/>
      <sz val="11"/>
      <color theme="0" tint="-0.499984740745262"/>
      <name val="Arial"/>
      <family val="2"/>
    </font>
    <font>
      <b/>
      <sz val="11"/>
      <color rgb="FFFF0000"/>
      <name val="Arial"/>
      <family val="2"/>
    </font>
    <font>
      <b/>
      <i/>
      <sz val="11"/>
      <color rgb="FFFF0000"/>
      <name val="Arial"/>
      <family val="2"/>
    </font>
    <font>
      <sz val="11"/>
      <color theme="0"/>
      <name val="Arial"/>
      <family val="2"/>
    </font>
    <font>
      <b/>
      <sz val="11"/>
      <color rgb="FFFF5050"/>
      <name val="Arial"/>
      <family val="2"/>
    </font>
    <font>
      <b/>
      <u/>
      <sz val="11"/>
      <color theme="10"/>
      <name val="Arial"/>
      <family val="2"/>
    </font>
  </fonts>
  <fills count="1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0" tint="-0.14999847407452621"/>
        <bgColor indexed="64"/>
      </patternFill>
    </fill>
    <fill>
      <patternFill patternType="solid">
        <fgColor theme="0"/>
        <bgColor indexed="64"/>
      </patternFill>
    </fill>
  </fills>
  <borders count="1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s>
  <cellStyleXfs count="12">
    <xf numFmtId="0" fontId="0" fillId="0" borderId="0"/>
    <xf numFmtId="0" fontId="1" fillId="2" borderId="0" applyNumberFormat="0" applyBorder="0" applyAlignment="0" applyProtection="0"/>
    <xf numFmtId="0" fontId="3" fillId="3" borderId="0" applyNumberFormat="0" applyBorder="0" applyAlignment="0" applyProtection="0"/>
    <xf numFmtId="0" fontId="2" fillId="4" borderId="0" applyNumberFormat="0" applyBorder="0" applyAlignment="0" applyProtection="0"/>
    <xf numFmtId="0" fontId="6" fillId="5" borderId="1" applyNumberFormat="0" applyAlignment="0" applyProtection="0"/>
    <xf numFmtId="0" fontId="4" fillId="6" borderId="2" applyNumberFormat="0" applyAlignment="0" applyProtection="0"/>
    <xf numFmtId="0" fontId="5" fillId="6" borderId="1" applyNumberFormat="0" applyAlignment="0" applyProtection="0"/>
    <xf numFmtId="0" fontId="8" fillId="0" borderId="3" applyNumberFormat="0" applyFill="0" applyAlignment="0" applyProtection="0"/>
    <xf numFmtId="0" fontId="10" fillId="7" borderId="4" applyNumberFormat="0" applyAlignment="0" applyProtection="0"/>
    <xf numFmtId="0" fontId="9"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cellStyleXfs>
  <cellXfs count="119">
    <xf numFmtId="0" fontId="0" fillId="0" borderId="0" xfId="0"/>
    <xf numFmtId="0" fontId="0" fillId="0" borderId="0" xfId="0" applyProtection="1"/>
    <xf numFmtId="0" fontId="0" fillId="0" borderId="0" xfId="0" applyAlignment="1" applyProtection="1">
      <alignment horizontal="right"/>
    </xf>
    <xf numFmtId="0" fontId="0" fillId="0" borderId="0" xfId="0" applyAlignment="1" applyProtection="1">
      <alignment vertical="center"/>
    </xf>
    <xf numFmtId="0" fontId="0" fillId="0" borderId="0" xfId="0" applyBorder="1" applyAlignment="1" applyProtection="1"/>
    <xf numFmtId="0" fontId="0" fillId="0" borderId="0" xfId="0" applyBorder="1" applyAlignment="1" applyProtection="1">
      <alignment horizontal="left"/>
    </xf>
    <xf numFmtId="0" fontId="0" fillId="0" borderId="0" xfId="0" applyAlignment="1" applyProtection="1">
      <alignment horizontal="left"/>
    </xf>
    <xf numFmtId="0" fontId="0" fillId="0" borderId="0" xfId="0" applyAlignment="1" applyProtection="1"/>
    <xf numFmtId="0" fontId="0" fillId="0" borderId="0" xfId="0" applyAlignment="1" applyProtection="1">
      <alignment horizontal="center" vertical="center" wrapText="1"/>
    </xf>
    <xf numFmtId="164" fontId="0" fillId="0" borderId="0" xfId="0" applyNumberFormat="1" applyBorder="1" applyAlignment="1" applyProtection="1">
      <alignment horizontal="center" vertical="center"/>
    </xf>
    <xf numFmtId="0" fontId="0" fillId="0" borderId="0" xfId="0" applyAlignment="1" applyProtection="1">
      <alignment wrapText="1"/>
    </xf>
    <xf numFmtId="4" fontId="0" fillId="0" borderId="0" xfId="0" applyNumberFormat="1" applyBorder="1" applyAlignment="1" applyProtection="1">
      <alignment horizontal="center"/>
    </xf>
    <xf numFmtId="0" fontId="0" fillId="0" borderId="0" xfId="0" applyBorder="1" applyAlignment="1" applyProtection="1">
      <alignment horizontal="center"/>
    </xf>
    <xf numFmtId="164" fontId="0" fillId="0" borderId="0" xfId="0" applyNumberFormat="1" applyBorder="1" applyAlignment="1" applyProtection="1">
      <alignment horizontal="center"/>
    </xf>
    <xf numFmtId="0" fontId="0" fillId="0" borderId="0" xfId="0" applyAlignment="1" applyProtection="1">
      <alignment horizontal="right"/>
    </xf>
    <xf numFmtId="0" fontId="0" fillId="0" borderId="0" xfId="0" applyAlignment="1" applyProtection="1">
      <alignment horizontal="center" vertical="center"/>
    </xf>
    <xf numFmtId="0" fontId="0" fillId="0" borderId="0" xfId="0" applyBorder="1" applyAlignment="1" applyProtection="1">
      <alignment horizontal="center"/>
      <protection locked="0"/>
    </xf>
    <xf numFmtId="0" fontId="0" fillId="0" borderId="5" xfId="0" applyBorder="1" applyProtection="1"/>
    <xf numFmtId="0" fontId="11" fillId="0" borderId="5" xfId="0" applyFont="1" applyBorder="1" applyAlignment="1" applyProtection="1">
      <alignment horizontal="center" vertical="center"/>
    </xf>
    <xf numFmtId="0" fontId="0" fillId="0" borderId="0" xfId="0" applyAlignment="1" applyProtection="1">
      <alignment horizontal="right"/>
    </xf>
    <xf numFmtId="164" fontId="0" fillId="0" borderId="5" xfId="0" applyNumberFormat="1" applyBorder="1" applyAlignment="1" applyProtection="1">
      <alignment horizontal="center" vertical="center"/>
    </xf>
    <xf numFmtId="0" fontId="0" fillId="0" borderId="0" xfId="0" applyBorder="1" applyAlignment="1" applyProtection="1">
      <alignment horizontal="center"/>
    </xf>
    <xf numFmtId="14" fontId="0" fillId="8" borderId="5" xfId="0" applyNumberFormat="1" applyFill="1" applyBorder="1" applyAlignment="1" applyProtection="1">
      <alignment vertical="center"/>
      <protection locked="0"/>
    </xf>
    <xf numFmtId="4" fontId="15" fillId="0" borderId="0" xfId="0" applyNumberFormat="1" applyFont="1" applyBorder="1" applyAlignment="1" applyProtection="1">
      <alignment horizontal="center" vertical="center" wrapText="1"/>
    </xf>
    <xf numFmtId="0" fontId="15" fillId="0" borderId="0" xfId="0" applyFont="1" applyAlignment="1" applyProtection="1">
      <alignment horizontal="center" vertical="center"/>
    </xf>
    <xf numFmtId="0" fontId="0" fillId="8" borderId="5" xfId="0" applyFill="1" applyBorder="1" applyAlignment="1" applyProtection="1">
      <alignment horizontal="right"/>
      <protection locked="0"/>
    </xf>
    <xf numFmtId="49" fontId="0" fillId="8" borderId="5" xfId="0" applyNumberFormat="1" applyFill="1" applyBorder="1" applyAlignment="1" applyProtection="1">
      <alignment horizontal="center"/>
      <protection locked="0"/>
    </xf>
    <xf numFmtId="0" fontId="0" fillId="8" borderId="9" xfId="0" applyFill="1" applyBorder="1" applyAlignment="1" applyProtection="1">
      <alignment horizontal="center"/>
      <protection locked="0"/>
    </xf>
    <xf numFmtId="164" fontId="0" fillId="8" borderId="5" xfId="0" applyNumberFormat="1" applyFill="1" applyBorder="1" applyAlignment="1" applyProtection="1">
      <alignment horizontal="center" vertical="center"/>
    </xf>
    <xf numFmtId="0" fontId="0" fillId="0" borderId="0" xfId="0" applyFill="1" applyAlignment="1" applyProtection="1">
      <alignment horizontal="center" vertical="center" wrapText="1"/>
    </xf>
    <xf numFmtId="4" fontId="0" fillId="0" borderId="0" xfId="0" applyNumberFormat="1" applyFill="1" applyBorder="1" applyAlignment="1" applyProtection="1">
      <alignment horizontal="center" vertical="center"/>
    </xf>
    <xf numFmtId="4" fontId="15" fillId="0" borderId="0" xfId="0" applyNumberFormat="1" applyFont="1" applyFill="1" applyBorder="1" applyAlignment="1" applyProtection="1">
      <alignment horizontal="center" vertical="center" wrapText="1"/>
    </xf>
    <xf numFmtId="164" fontId="0" fillId="0" borderId="0" xfId="0" applyNumberFormat="1" applyFill="1" applyBorder="1" applyAlignment="1" applyProtection="1">
      <alignment horizontal="center" vertical="center"/>
    </xf>
    <xf numFmtId="0" fontId="0" fillId="0" borderId="0" xfId="0" applyAlignment="1" applyProtection="1">
      <alignment horizontal="center" vertical="center" wrapText="1"/>
    </xf>
    <xf numFmtId="0" fontId="0" fillId="0" borderId="5" xfId="0" applyNumberFormat="1" applyBorder="1" applyAlignment="1" applyProtection="1">
      <alignment horizontal="center" vertical="center"/>
    </xf>
    <xf numFmtId="0" fontId="0" fillId="8" borderId="5" xfId="0" applyNumberFormat="1" applyFill="1" applyBorder="1" applyAlignment="1" applyProtection="1">
      <alignment horizontal="center" vertical="center"/>
    </xf>
    <xf numFmtId="4" fontId="0" fillId="0" borderId="10" xfId="0" applyNumberFormat="1" applyBorder="1" applyAlignment="1" applyProtection="1">
      <alignment horizontal="center" vertical="center"/>
    </xf>
    <xf numFmtId="0" fontId="16" fillId="0" borderId="0" xfId="0" applyFont="1" applyAlignment="1" applyProtection="1">
      <alignment horizontal="center" vertical="center" wrapText="1"/>
    </xf>
    <xf numFmtId="0" fontId="0" fillId="0" borderId="0" xfId="0" applyBorder="1" applyProtection="1"/>
    <xf numFmtId="0" fontId="0" fillId="0" borderId="0" xfId="0" applyAlignment="1" applyProtection="1">
      <alignment vertical="center" wrapText="1"/>
    </xf>
    <xf numFmtId="0" fontId="0" fillId="8" borderId="9" xfId="0"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right"/>
      <protection locked="0"/>
    </xf>
    <xf numFmtId="0" fontId="9" fillId="0" borderId="0" xfId="0" applyFont="1" applyProtection="1">
      <protection locked="0"/>
    </xf>
    <xf numFmtId="0" fontId="17" fillId="0" borderId="0" xfId="0" applyFont="1" applyProtection="1">
      <protection locked="0"/>
    </xf>
    <xf numFmtId="0" fontId="0" fillId="0" borderId="5" xfId="0" applyBorder="1" applyProtection="1">
      <protection locked="0"/>
    </xf>
    <xf numFmtId="0" fontId="0" fillId="0" borderId="0" xfId="0" applyFill="1" applyBorder="1" applyProtection="1">
      <protection locked="0"/>
    </xf>
    <xf numFmtId="0" fontId="0" fillId="0" borderId="0" xfId="0" applyAlignment="1" applyProtection="1">
      <alignment vertical="center"/>
      <protection locked="0"/>
    </xf>
    <xf numFmtId="0" fontId="11" fillId="0" borderId="0" xfId="0" applyFont="1" applyBorder="1" applyAlignment="1" applyProtection="1">
      <alignment horizontal="center" vertical="center"/>
      <protection locked="0"/>
    </xf>
    <xf numFmtId="0" fontId="17" fillId="0" borderId="0" xfId="0" applyFont="1" applyAlignment="1" applyProtection="1">
      <alignment vertical="center"/>
      <protection locked="0"/>
    </xf>
    <xf numFmtId="0" fontId="9" fillId="0" borderId="0" xfId="0" applyFont="1" applyAlignment="1" applyProtection="1">
      <alignment vertical="center"/>
      <protection locked="0"/>
    </xf>
    <xf numFmtId="0" fontId="11" fillId="0" borderId="5"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pplyProtection="1">
      <protection locked="0"/>
    </xf>
    <xf numFmtId="0" fontId="0" fillId="0" borderId="0" xfId="0" applyAlignment="1" applyProtection="1">
      <alignment horizontal="left"/>
      <protection locked="0"/>
    </xf>
    <xf numFmtId="0" fontId="0" fillId="0" borderId="0" xfId="0" applyBorder="1" applyProtection="1">
      <protection locked="0"/>
    </xf>
    <xf numFmtId="0" fontId="0" fillId="0" borderId="0" xfId="0" applyAlignment="1" applyProtection="1">
      <alignment horizontal="center" vertical="center" wrapText="1"/>
      <protection locked="0"/>
    </xf>
    <xf numFmtId="0" fontId="0" fillId="0" borderId="5" xfId="0" applyNumberFormat="1" applyBorder="1" applyAlignment="1" applyProtection="1">
      <alignment horizontal="center" vertical="center"/>
      <protection locked="0"/>
    </xf>
    <xf numFmtId="4" fontId="0" fillId="0" borderId="10" xfId="0" applyNumberFormat="1" applyBorder="1" applyAlignment="1" applyProtection="1">
      <alignment horizontal="center" vertical="center"/>
      <protection locked="0"/>
    </xf>
    <xf numFmtId="164" fontId="0" fillId="0" borderId="0" xfId="0" applyNumberFormat="1" applyBorder="1" applyAlignment="1" applyProtection="1">
      <alignment horizontal="center" vertical="center"/>
      <protection locked="0"/>
    </xf>
    <xf numFmtId="164" fontId="0" fillId="0" borderId="5" xfId="0" applyNumberFormat="1" applyBorder="1" applyAlignment="1" applyProtection="1">
      <alignment horizontal="center" vertical="center"/>
      <protection locked="0"/>
    </xf>
    <xf numFmtId="4" fontId="0" fillId="0" borderId="0" xfId="0" applyNumberFormat="1" applyBorder="1" applyAlignment="1" applyProtection="1">
      <alignment horizontal="center" vertical="center"/>
      <protection locked="0"/>
    </xf>
    <xf numFmtId="49" fontId="0" fillId="0" borderId="0" xfId="0" applyNumberFormat="1" applyBorder="1" applyAlignment="1" applyProtection="1">
      <alignment horizontal="center" vertical="center"/>
      <protection locked="0"/>
    </xf>
    <xf numFmtId="0" fontId="0" fillId="8" borderId="5" xfId="0" applyNumberFormat="1" applyFill="1" applyBorder="1" applyAlignment="1" applyProtection="1">
      <alignment horizontal="center" vertical="center"/>
      <protection locked="0"/>
    </xf>
    <xf numFmtId="4" fontId="18" fillId="0" borderId="0" xfId="0" applyNumberFormat="1" applyFont="1" applyBorder="1" applyAlignment="1" applyProtection="1">
      <alignment horizontal="center" vertical="center" wrapText="1"/>
      <protection locked="0"/>
    </xf>
    <xf numFmtId="164" fontId="0" fillId="8" borderId="5" xfId="0" applyNumberFormat="1" applyFill="1" applyBorder="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0" fillId="0" borderId="0" xfId="0" applyBorder="1" applyAlignment="1" applyProtection="1">
      <alignment horizontal="center" vertical="center" wrapText="1"/>
      <protection locked="0"/>
    </xf>
    <xf numFmtId="4" fontId="0" fillId="0" borderId="0" xfId="0" applyNumberFormat="1" applyBorder="1" applyAlignment="1" applyProtection="1">
      <alignment horizontal="center"/>
      <protection locked="0"/>
    </xf>
    <xf numFmtId="164" fontId="0" fillId="0" borderId="0" xfId="0" applyNumberFormat="1" applyBorder="1" applyAlignment="1" applyProtection="1">
      <alignment horizontal="center"/>
      <protection locked="0"/>
    </xf>
    <xf numFmtId="0" fontId="0" fillId="0" borderId="0" xfId="0" applyFill="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Border="1" applyAlignment="1" applyProtection="1">
      <alignment horizontal="left"/>
      <protection locked="0"/>
    </xf>
    <xf numFmtId="0" fontId="0" fillId="0" borderId="0" xfId="0" applyAlignment="1" applyProtection="1">
      <alignment horizontal="left" vertical="center" wrapText="1"/>
      <protection locked="0"/>
    </xf>
    <xf numFmtId="0" fontId="0" fillId="8" borderId="5" xfId="0" applyFill="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0" fillId="8" borderId="9" xfId="0" applyFill="1" applyBorder="1" applyAlignment="1" applyProtection="1">
      <alignment horizontal="center"/>
      <protection locked="0"/>
    </xf>
    <xf numFmtId="0" fontId="11" fillId="0" borderId="6"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0" borderId="7" xfId="0" applyFont="1" applyBorder="1" applyAlignment="1" applyProtection="1">
      <alignment horizontal="center" vertical="center"/>
      <protection locked="0"/>
    </xf>
    <xf numFmtId="0" fontId="0" fillId="8" borderId="6" xfId="0" applyNumberFormat="1" applyFill="1" applyBorder="1" applyAlignment="1" applyProtection="1">
      <alignment horizontal="center" vertical="center"/>
      <protection locked="0"/>
    </xf>
    <xf numFmtId="0" fontId="0" fillId="8" borderId="7" xfId="0" applyNumberFormat="1" applyFill="1" applyBorder="1" applyAlignment="1" applyProtection="1">
      <alignment horizontal="center" vertical="center"/>
      <protection locked="0"/>
    </xf>
    <xf numFmtId="0" fontId="19" fillId="0" borderId="0" xfId="11" applyFont="1" applyAlignment="1" applyProtection="1">
      <alignment horizontal="left"/>
      <protection locked="0"/>
    </xf>
    <xf numFmtId="0" fontId="11" fillId="0" borderId="5" xfId="0" applyFont="1" applyBorder="1" applyAlignment="1" applyProtection="1">
      <alignment horizontal="center" vertical="center" wrapText="1"/>
      <protection locked="0"/>
    </xf>
    <xf numFmtId="0" fontId="0" fillId="0" borderId="0" xfId="0" applyAlignment="1" applyProtection="1">
      <alignment horizontal="right"/>
      <protection locked="0"/>
    </xf>
    <xf numFmtId="0" fontId="0" fillId="0" borderId="9" xfId="0" applyBorder="1" applyAlignment="1" applyProtection="1">
      <alignment horizontal="center"/>
      <protection locked="0"/>
    </xf>
    <xf numFmtId="0" fontId="0" fillId="0" borderId="0" xfId="0" applyAlignment="1" applyProtection="1">
      <alignment horizontal="center" vertical="center"/>
      <protection locked="0"/>
    </xf>
    <xf numFmtId="0" fontId="11" fillId="0" borderId="8" xfId="0" applyFont="1" applyBorder="1" applyAlignment="1" applyProtection="1">
      <alignment horizontal="center"/>
      <protection locked="0"/>
    </xf>
    <xf numFmtId="0" fontId="0" fillId="8" borderId="16" xfId="0" applyNumberFormat="1" applyFill="1" applyBorder="1" applyAlignment="1" applyProtection="1">
      <alignment horizontal="center" vertical="center"/>
      <protection locked="0"/>
    </xf>
    <xf numFmtId="0" fontId="0" fillId="8" borderId="17" xfId="0" applyNumberFormat="1" applyFill="1" applyBorder="1" applyAlignment="1" applyProtection="1">
      <alignment horizontal="center" vertical="center"/>
      <protection locked="0"/>
    </xf>
    <xf numFmtId="0" fontId="11" fillId="9" borderId="12" xfId="0" applyNumberFormat="1" applyFont="1" applyFill="1" applyBorder="1" applyAlignment="1" applyProtection="1">
      <alignment horizontal="center" vertical="center"/>
      <protection locked="0"/>
    </xf>
    <xf numFmtId="0" fontId="11" fillId="9" borderId="13" xfId="0" applyNumberFormat="1" applyFont="1" applyFill="1" applyBorder="1" applyAlignment="1" applyProtection="1">
      <alignment horizontal="center" vertical="center"/>
      <protection locked="0"/>
    </xf>
    <xf numFmtId="0" fontId="0" fillId="0" borderId="0" xfId="0" applyAlignment="1" applyProtection="1">
      <alignment horizontal="left" vertical="center" wrapText="1"/>
      <protection locked="0"/>
    </xf>
    <xf numFmtId="0" fontId="11" fillId="0" borderId="0" xfId="0" applyFont="1" applyAlignment="1" applyProtection="1">
      <alignment vertical="center" wrapText="1"/>
      <protection locked="0"/>
    </xf>
    <xf numFmtId="0" fontId="0" fillId="0" borderId="0" xfId="0" applyAlignment="1" applyProtection="1">
      <alignment vertical="center"/>
      <protection locked="0"/>
    </xf>
    <xf numFmtId="0" fontId="15" fillId="0" borderId="0" xfId="0" applyFont="1" applyBorder="1" applyAlignment="1" applyProtection="1">
      <alignment horizontal="center" vertical="center" wrapText="1"/>
      <protection locked="0"/>
    </xf>
    <xf numFmtId="0" fontId="15" fillId="0" borderId="0" xfId="0" applyFont="1" applyAlignment="1" applyProtection="1">
      <alignment horizontal="center"/>
      <protection locked="0"/>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Alignment="1" applyProtection="1">
      <alignment horizontal="center" vertical="center"/>
    </xf>
    <xf numFmtId="0" fontId="13" fillId="0" borderId="0" xfId="0" applyFont="1" applyAlignment="1" applyProtection="1">
      <alignment horizontal="center" vertical="center"/>
    </xf>
    <xf numFmtId="0" fontId="11" fillId="0" borderId="0" xfId="0" applyFont="1" applyBorder="1" applyAlignment="1" applyProtection="1">
      <alignment horizontal="center" vertical="center"/>
    </xf>
    <xf numFmtId="0" fontId="14" fillId="0" borderId="0" xfId="0" applyFont="1" applyAlignment="1" applyProtection="1">
      <alignment horizontal="center" vertical="center"/>
    </xf>
    <xf numFmtId="0" fontId="12" fillId="0" borderId="0" xfId="11" applyAlignment="1" applyProtection="1">
      <alignment horizontal="center"/>
      <protection locked="0"/>
    </xf>
    <xf numFmtId="0" fontId="11" fillId="0" borderId="8" xfId="0" applyFont="1" applyBorder="1" applyAlignment="1" applyProtection="1">
      <alignment horizontal="center"/>
    </xf>
    <xf numFmtId="0" fontId="0" fillId="0" borderId="0" xfId="0" applyAlignment="1" applyProtection="1">
      <alignment horizontal="right"/>
    </xf>
    <xf numFmtId="0" fontId="16" fillId="0" borderId="0" xfId="0" applyFont="1" applyAlignment="1" applyProtection="1">
      <alignment horizontal="center" vertical="center" wrapText="1"/>
    </xf>
    <xf numFmtId="0" fontId="0" fillId="0" borderId="0" xfId="0" applyAlignment="1" applyProtection="1">
      <alignment horizontal="center" vertical="center" wrapText="1"/>
    </xf>
    <xf numFmtId="0" fontId="11" fillId="0" borderId="5" xfId="0" applyFont="1" applyBorder="1" applyAlignment="1" applyProtection="1">
      <alignment horizontal="center" vertical="center" wrapText="1"/>
    </xf>
    <xf numFmtId="0" fontId="0" fillId="0" borderId="0" xfId="0" applyAlignment="1" applyProtection="1">
      <alignment horizontal="center" vertical="center"/>
    </xf>
    <xf numFmtId="4" fontId="0" fillId="8" borderId="6" xfId="0" applyNumberFormat="1" applyFill="1" applyBorder="1" applyAlignment="1" applyProtection="1">
      <alignment horizontal="center" vertical="center"/>
      <protection locked="0"/>
    </xf>
    <xf numFmtId="4" fontId="0" fillId="8" borderId="7" xfId="0" applyNumberFormat="1" applyFill="1" applyBorder="1" applyAlignment="1" applyProtection="1">
      <alignment horizontal="center" vertical="center"/>
      <protection locked="0"/>
    </xf>
    <xf numFmtId="4" fontId="0" fillId="8" borderId="14" xfId="0" applyNumberFormat="1" applyFill="1" applyBorder="1" applyAlignment="1" applyProtection="1">
      <alignment horizontal="center" vertical="center"/>
      <protection locked="0"/>
    </xf>
    <xf numFmtId="4" fontId="0" fillId="8" borderId="15" xfId="0" applyNumberFormat="1" applyFill="1" applyBorder="1" applyAlignment="1" applyProtection="1">
      <alignment horizontal="center" vertical="center"/>
      <protection locked="0"/>
    </xf>
    <xf numFmtId="0" fontId="11" fillId="0" borderId="12" xfId="0" applyNumberFormat="1" applyFont="1" applyBorder="1" applyAlignment="1" applyProtection="1">
      <alignment horizontal="center" vertical="center"/>
    </xf>
    <xf numFmtId="0" fontId="11" fillId="0" borderId="13" xfId="0" applyNumberFormat="1" applyFont="1" applyBorder="1" applyAlignment="1" applyProtection="1">
      <alignment horizontal="center" vertical="center"/>
    </xf>
  </cellXfs>
  <cellStyles count="12">
    <cellStyle name="Ausgabe" xfId="5" builtinId="21" customBuiltin="1"/>
    <cellStyle name="Berechnung" xfId="6" builtinId="22" customBuiltin="1"/>
    <cellStyle name="Eingabe" xfId="4" builtinId="20" customBuiltin="1"/>
    <cellStyle name="Erklärender Text" xfId="10" builtinId="53" customBuiltin="1"/>
    <cellStyle name="Gut" xfId="1" builtinId="26" customBuiltin="1"/>
    <cellStyle name="Link" xfId="11" builtinId="8"/>
    <cellStyle name="Neutral" xfId="3" builtinId="28" customBuiltin="1"/>
    <cellStyle name="Schlecht" xfId="2" builtinId="27" customBuiltin="1"/>
    <cellStyle name="Standard" xfId="0" builtinId="0" customBuiltin="1"/>
    <cellStyle name="Verknüpfte Zelle" xfId="7" builtinId="24" customBuiltin="1"/>
    <cellStyle name="Warnender Text" xfId="9" builtinId="11" customBuiltin="1"/>
    <cellStyle name="Zelle überprüfen" xfId="8" builtinId="23" customBuiltin="1"/>
  </cellStyles>
  <dxfs count="1">
    <dxf>
      <font>
        <b/>
        <i val="0"/>
        <color rgb="FFFF0000"/>
      </font>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Drop" dropLines="3" dropStyle="combo" dx="20" fmlaLink="$G$10" fmlaRange="$H$9:$H$11" noThreeD="1" sel="1" val="0"/>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581025</xdr:colOff>
          <xdr:row>3</xdr:row>
          <xdr:rowOff>38100</xdr:rowOff>
        </xdr:from>
        <xdr:to>
          <xdr:col>0</xdr:col>
          <xdr:colOff>1514475</xdr:colOff>
          <xdr:row>3</xdr:row>
          <xdr:rowOff>295275</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sf-regiestelle.de/service/datenschutzerklaerung.html" TargetMode="External"/><Relationship Id="rId6" Type="http://schemas.openxmlformats.org/officeDocument/2006/relationships/ctrlProp" Target="../ctrlProps/ctrlProp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bin"/><Relationship Id="rId1" Type="http://schemas.openxmlformats.org/officeDocument/2006/relationships/hyperlink" Target="https://www.esf-regiestelle.de/service/datenschutzerklaerung.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2:J73"/>
  <sheetViews>
    <sheetView tabSelected="1" zoomScale="80" zoomScaleNormal="80" workbookViewId="0">
      <selection activeCell="H16" sqref="H16"/>
    </sheetView>
  </sheetViews>
  <sheetFormatPr baseColWidth="10" defaultColWidth="11" defaultRowHeight="14.25" x14ac:dyDescent="0.2"/>
  <cols>
    <col min="1" max="1" width="20.125" style="41" customWidth="1"/>
    <col min="2" max="3" width="15.625" style="41" customWidth="1"/>
    <col min="4" max="4" width="14.5" style="41" customWidth="1"/>
    <col min="5" max="5" width="20.75" style="41" customWidth="1"/>
    <col min="6" max="6" width="27.75" style="41" customWidth="1"/>
    <col min="7" max="7" width="15.625" style="41" customWidth="1"/>
    <col min="8" max="16384" width="11" style="41"/>
  </cols>
  <sheetData>
    <row r="2" spans="1:10" ht="22.5" customHeight="1" x14ac:dyDescent="0.2">
      <c r="A2" s="75" t="s">
        <v>18</v>
      </c>
      <c r="B2" s="75"/>
      <c r="C2" s="75"/>
      <c r="D2" s="75"/>
      <c r="E2" s="75"/>
      <c r="F2" s="75"/>
    </row>
    <row r="3" spans="1:10" ht="22.5" customHeight="1" x14ac:dyDescent="0.2">
      <c r="A3" s="76" t="s">
        <v>35</v>
      </c>
      <c r="B3" s="76"/>
      <c r="C3" s="76"/>
      <c r="D3" s="76"/>
      <c r="E3" s="76"/>
      <c r="F3" s="76"/>
    </row>
    <row r="4" spans="1:10" ht="26.25" customHeight="1" x14ac:dyDescent="0.2">
      <c r="A4" s="77" t="s">
        <v>46</v>
      </c>
      <c r="B4" s="77"/>
      <c r="C4" s="77"/>
      <c r="D4" s="77"/>
      <c r="E4" s="77"/>
      <c r="F4" s="77"/>
    </row>
    <row r="6" spans="1:10" x14ac:dyDescent="0.2">
      <c r="A6" s="42" t="s">
        <v>19</v>
      </c>
      <c r="B6" s="78"/>
      <c r="C6" s="78"/>
      <c r="D6" s="16"/>
      <c r="E6" s="42" t="s">
        <v>20</v>
      </c>
      <c r="F6" s="40"/>
      <c r="G6" s="43"/>
      <c r="H6" s="43"/>
      <c r="I6" s="43"/>
      <c r="J6" s="43"/>
    </row>
    <row r="7" spans="1:10" x14ac:dyDescent="0.2">
      <c r="A7" s="42"/>
      <c r="E7" s="42"/>
      <c r="G7" s="43"/>
      <c r="H7" s="43"/>
      <c r="I7" s="43"/>
      <c r="J7" s="43"/>
    </row>
    <row r="8" spans="1:10" x14ac:dyDescent="0.2">
      <c r="A8" s="42" t="s">
        <v>21</v>
      </c>
      <c r="B8" s="78"/>
      <c r="C8" s="78"/>
      <c r="D8" s="16"/>
      <c r="E8" s="42" t="s">
        <v>0</v>
      </c>
      <c r="F8" s="40"/>
      <c r="G8" s="43"/>
      <c r="H8" s="43"/>
      <c r="I8" s="43"/>
      <c r="J8" s="43"/>
    </row>
    <row r="9" spans="1:10" x14ac:dyDescent="0.2">
      <c r="G9" s="44"/>
      <c r="H9" s="44" t="s">
        <v>42</v>
      </c>
      <c r="I9" s="44"/>
      <c r="J9" s="43"/>
    </row>
    <row r="10" spans="1:10" x14ac:dyDescent="0.2">
      <c r="A10" s="42" t="s">
        <v>22</v>
      </c>
      <c r="B10" s="25" t="s">
        <v>23</v>
      </c>
      <c r="C10" s="26" t="s">
        <v>25</v>
      </c>
      <c r="D10" s="45" t="s">
        <v>26</v>
      </c>
      <c r="E10" s="42" t="s">
        <v>43</v>
      </c>
      <c r="F10" s="46"/>
      <c r="G10" s="44">
        <v>1</v>
      </c>
      <c r="H10" s="44">
        <v>400</v>
      </c>
      <c r="I10" s="44">
        <v>1656</v>
      </c>
      <c r="J10" s="43"/>
    </row>
    <row r="11" spans="1:10" x14ac:dyDescent="0.2">
      <c r="G11" s="44" t="str">
        <f>INDEX(H9:H11,G10)</f>
        <v>Bitte wählen</v>
      </c>
      <c r="H11" s="44">
        <v>500</v>
      </c>
      <c r="I11" s="44">
        <v>2070</v>
      </c>
      <c r="J11" s="43"/>
    </row>
    <row r="12" spans="1:10" s="47" customFormat="1" ht="20.100000000000001" customHeight="1" x14ac:dyDescent="0.2">
      <c r="E12" s="48"/>
      <c r="G12" s="49">
        <f>INDEX(I9:I11,G10)</f>
        <v>0</v>
      </c>
      <c r="H12" s="49"/>
      <c r="I12" s="49"/>
      <c r="J12" s="50"/>
    </row>
    <row r="13" spans="1:10" s="47" customFormat="1" ht="50.1" customHeight="1" x14ac:dyDescent="0.2">
      <c r="A13" s="51" t="s">
        <v>31</v>
      </c>
      <c r="B13" s="79" t="s">
        <v>27</v>
      </c>
      <c r="C13" s="80"/>
      <c r="D13" s="81"/>
      <c r="E13" s="85" t="s">
        <v>38</v>
      </c>
      <c r="F13" s="85"/>
      <c r="G13" s="50"/>
      <c r="H13" s="50"/>
      <c r="I13" s="50"/>
      <c r="J13" s="50"/>
    </row>
    <row r="14" spans="1:10" s="47" customFormat="1" ht="20.100000000000001" customHeight="1" x14ac:dyDescent="0.2">
      <c r="A14" s="22"/>
      <c r="B14" s="74"/>
      <c r="C14" s="74"/>
      <c r="D14" s="74"/>
      <c r="E14" s="82"/>
      <c r="F14" s="83"/>
    </row>
    <row r="15" spans="1:10" s="47" customFormat="1" ht="20.100000000000001" customHeight="1" x14ac:dyDescent="0.2">
      <c r="A15" s="22"/>
      <c r="B15" s="74"/>
      <c r="C15" s="74"/>
      <c r="D15" s="74"/>
      <c r="E15" s="82"/>
      <c r="F15" s="83"/>
    </row>
    <row r="16" spans="1:10" s="47" customFormat="1" ht="20.100000000000001" customHeight="1" x14ac:dyDescent="0.2">
      <c r="A16" s="22"/>
      <c r="B16" s="74"/>
      <c r="C16" s="74"/>
      <c r="D16" s="74"/>
      <c r="E16" s="82"/>
      <c r="F16" s="83"/>
    </row>
    <row r="17" spans="1:6" s="47" customFormat="1" ht="20.100000000000001" customHeight="1" x14ac:dyDescent="0.2">
      <c r="A17" s="22"/>
      <c r="B17" s="74"/>
      <c r="C17" s="74"/>
      <c r="D17" s="74"/>
      <c r="E17" s="82"/>
      <c r="F17" s="83"/>
    </row>
    <row r="18" spans="1:6" s="47" customFormat="1" ht="20.100000000000001" customHeight="1" x14ac:dyDescent="0.2">
      <c r="A18" s="22"/>
      <c r="B18" s="74"/>
      <c r="C18" s="74"/>
      <c r="D18" s="74"/>
      <c r="E18" s="82"/>
      <c r="F18" s="83"/>
    </row>
    <row r="19" spans="1:6" s="47" customFormat="1" ht="20.100000000000001" customHeight="1" x14ac:dyDescent="0.2">
      <c r="A19" s="22"/>
      <c r="B19" s="74"/>
      <c r="C19" s="74"/>
      <c r="D19" s="74"/>
      <c r="E19" s="82"/>
      <c r="F19" s="83"/>
    </row>
    <row r="20" spans="1:6" s="47" customFormat="1" ht="20.100000000000001" customHeight="1" x14ac:dyDescent="0.2">
      <c r="A20" s="22"/>
      <c r="B20" s="74"/>
      <c r="C20" s="74"/>
      <c r="D20" s="74"/>
      <c r="E20" s="82"/>
      <c r="F20" s="83"/>
    </row>
    <row r="21" spans="1:6" s="47" customFormat="1" ht="20.100000000000001" customHeight="1" x14ac:dyDescent="0.2">
      <c r="A21" s="22"/>
      <c r="B21" s="74"/>
      <c r="C21" s="74"/>
      <c r="D21" s="74"/>
      <c r="E21" s="82"/>
      <c r="F21" s="83"/>
    </row>
    <row r="22" spans="1:6" s="47" customFormat="1" ht="20.100000000000001" customHeight="1" x14ac:dyDescent="0.2">
      <c r="A22" s="22"/>
      <c r="B22" s="74"/>
      <c r="C22" s="74"/>
      <c r="D22" s="74"/>
      <c r="E22" s="82"/>
      <c r="F22" s="83"/>
    </row>
    <row r="23" spans="1:6" s="47" customFormat="1" ht="20.100000000000001" customHeight="1" x14ac:dyDescent="0.2">
      <c r="A23" s="22"/>
      <c r="B23" s="74"/>
      <c r="C23" s="74"/>
      <c r="D23" s="74"/>
      <c r="E23" s="82"/>
      <c r="F23" s="83"/>
    </row>
    <row r="24" spans="1:6" s="47" customFormat="1" ht="20.100000000000001" customHeight="1" x14ac:dyDescent="0.2">
      <c r="A24" s="22"/>
      <c r="B24" s="74"/>
      <c r="C24" s="74"/>
      <c r="D24" s="74"/>
      <c r="E24" s="82"/>
      <c r="F24" s="83"/>
    </row>
    <row r="25" spans="1:6" s="47" customFormat="1" ht="20.100000000000001" customHeight="1" x14ac:dyDescent="0.2">
      <c r="A25" s="22"/>
      <c r="B25" s="74"/>
      <c r="C25" s="74"/>
      <c r="D25" s="74"/>
      <c r="E25" s="82"/>
      <c r="F25" s="83"/>
    </row>
    <row r="26" spans="1:6" s="47" customFormat="1" ht="20.100000000000001" customHeight="1" x14ac:dyDescent="0.2">
      <c r="A26" s="22"/>
      <c r="B26" s="74"/>
      <c r="C26" s="74"/>
      <c r="D26" s="74"/>
      <c r="E26" s="82"/>
      <c r="F26" s="83"/>
    </row>
    <row r="27" spans="1:6" s="47" customFormat="1" ht="20.100000000000001" customHeight="1" x14ac:dyDescent="0.2">
      <c r="A27" s="22"/>
      <c r="B27" s="74"/>
      <c r="C27" s="74"/>
      <c r="D27" s="74"/>
      <c r="E27" s="82"/>
      <c r="F27" s="83"/>
    </row>
    <row r="28" spans="1:6" s="47" customFormat="1" ht="20.100000000000001" customHeight="1" x14ac:dyDescent="0.2">
      <c r="A28" s="22"/>
      <c r="B28" s="74"/>
      <c r="C28" s="74"/>
      <c r="D28" s="74"/>
      <c r="E28" s="82"/>
      <c r="F28" s="83"/>
    </row>
    <row r="29" spans="1:6" s="47" customFormat="1" ht="20.100000000000001" customHeight="1" x14ac:dyDescent="0.2">
      <c r="A29" s="22"/>
      <c r="B29" s="74"/>
      <c r="C29" s="74"/>
      <c r="D29" s="74"/>
      <c r="E29" s="82"/>
      <c r="F29" s="83"/>
    </row>
    <row r="30" spans="1:6" s="47" customFormat="1" ht="20.100000000000001" customHeight="1" x14ac:dyDescent="0.2">
      <c r="A30" s="22"/>
      <c r="B30" s="74"/>
      <c r="C30" s="74"/>
      <c r="D30" s="74"/>
      <c r="E30" s="82"/>
      <c r="F30" s="83"/>
    </row>
    <row r="31" spans="1:6" s="47" customFormat="1" ht="20.100000000000001" customHeight="1" x14ac:dyDescent="0.2">
      <c r="A31" s="22"/>
      <c r="B31" s="74"/>
      <c r="C31" s="74"/>
      <c r="D31" s="74"/>
      <c r="E31" s="82"/>
      <c r="F31" s="83"/>
    </row>
    <row r="32" spans="1:6" s="47" customFormat="1" ht="20.100000000000001" customHeight="1" x14ac:dyDescent="0.2">
      <c r="A32" s="22"/>
      <c r="B32" s="74"/>
      <c r="C32" s="74"/>
      <c r="D32" s="74"/>
      <c r="E32" s="82"/>
      <c r="F32" s="83"/>
    </row>
    <row r="33" spans="1:7" s="47" customFormat="1" ht="20.100000000000001" customHeight="1" x14ac:dyDescent="0.2">
      <c r="A33" s="22"/>
      <c r="B33" s="74"/>
      <c r="C33" s="74"/>
      <c r="D33" s="74"/>
      <c r="E33" s="82"/>
      <c r="F33" s="83"/>
    </row>
    <row r="34" spans="1:7" s="47" customFormat="1" ht="20.100000000000001" customHeight="1" x14ac:dyDescent="0.2">
      <c r="A34" s="22"/>
      <c r="B34" s="74"/>
      <c r="C34" s="74"/>
      <c r="D34" s="74"/>
      <c r="E34" s="82"/>
      <c r="F34" s="83"/>
    </row>
    <row r="35" spans="1:7" s="47" customFormat="1" ht="20.100000000000001" customHeight="1" x14ac:dyDescent="0.2">
      <c r="A35" s="22"/>
      <c r="B35" s="74"/>
      <c r="C35" s="74"/>
      <c r="D35" s="74"/>
      <c r="E35" s="82"/>
      <c r="F35" s="83"/>
    </row>
    <row r="36" spans="1:7" s="47" customFormat="1" ht="20.100000000000001" customHeight="1" x14ac:dyDescent="0.2">
      <c r="A36" s="22"/>
      <c r="B36" s="74"/>
      <c r="C36" s="74"/>
      <c r="D36" s="74"/>
      <c r="E36" s="82"/>
      <c r="F36" s="83"/>
    </row>
    <row r="37" spans="1:7" s="47" customFormat="1" ht="20.100000000000001" customHeight="1" x14ac:dyDescent="0.2">
      <c r="A37" s="22"/>
      <c r="B37" s="74"/>
      <c r="C37" s="74"/>
      <c r="D37" s="74"/>
      <c r="E37" s="82"/>
      <c r="F37" s="83"/>
    </row>
    <row r="38" spans="1:7" s="47" customFormat="1" ht="20.100000000000001" customHeight="1" x14ac:dyDescent="0.2">
      <c r="A38" s="22"/>
      <c r="B38" s="74"/>
      <c r="C38" s="74"/>
      <c r="D38" s="74"/>
      <c r="E38" s="82"/>
      <c r="F38" s="83"/>
    </row>
    <row r="39" spans="1:7" s="47" customFormat="1" ht="20.100000000000001" customHeight="1" x14ac:dyDescent="0.2">
      <c r="A39" s="22"/>
      <c r="B39" s="74"/>
      <c r="C39" s="74"/>
      <c r="D39" s="74"/>
      <c r="E39" s="82"/>
      <c r="F39" s="83"/>
    </row>
    <row r="40" spans="1:7" s="47" customFormat="1" ht="20.100000000000001" customHeight="1" x14ac:dyDescent="0.2">
      <c r="A40" s="22"/>
      <c r="B40" s="74"/>
      <c r="C40" s="74"/>
      <c r="D40" s="74"/>
      <c r="E40" s="82"/>
      <c r="F40" s="83"/>
    </row>
    <row r="41" spans="1:7" s="47" customFormat="1" ht="20.100000000000001" customHeight="1" x14ac:dyDescent="0.2">
      <c r="A41" s="22"/>
      <c r="B41" s="74"/>
      <c r="C41" s="74"/>
      <c r="D41" s="74"/>
      <c r="E41" s="82"/>
      <c r="F41" s="83"/>
    </row>
    <row r="42" spans="1:7" s="47" customFormat="1" ht="20.100000000000001" customHeight="1" thickBot="1" x14ac:dyDescent="0.25">
      <c r="A42" s="22"/>
      <c r="B42" s="74"/>
      <c r="C42" s="74"/>
      <c r="D42" s="74"/>
      <c r="E42" s="90"/>
      <c r="F42" s="91"/>
    </row>
    <row r="43" spans="1:7" s="47" customFormat="1" ht="20.100000000000001" customHeight="1" thickBot="1" x14ac:dyDescent="0.25">
      <c r="A43" s="88" t="s">
        <v>28</v>
      </c>
      <c r="B43" s="88"/>
      <c r="C43" s="88"/>
      <c r="D43" s="52"/>
      <c r="E43" s="92">
        <f>SUM(E14:F42)</f>
        <v>0</v>
      </c>
      <c r="F43" s="93"/>
    </row>
    <row r="45" spans="1:7" x14ac:dyDescent="0.2">
      <c r="A45" s="53"/>
      <c r="B45" s="53"/>
      <c r="C45" s="53"/>
      <c r="D45" s="53"/>
      <c r="E45" s="53"/>
      <c r="F45" s="53"/>
    </row>
    <row r="46" spans="1:7" x14ac:dyDescent="0.2">
      <c r="A46" s="54"/>
      <c r="B46" s="54"/>
      <c r="C46" s="54"/>
      <c r="D46" s="54"/>
      <c r="E46" s="54"/>
      <c r="F46" s="54"/>
    </row>
    <row r="47" spans="1:7" ht="15.75" thickBot="1" x14ac:dyDescent="0.3">
      <c r="A47" s="89" t="s">
        <v>35</v>
      </c>
      <c r="B47" s="89"/>
      <c r="C47" s="89"/>
      <c r="D47" s="89"/>
      <c r="E47" s="89"/>
      <c r="F47" s="89"/>
      <c r="G47" s="55"/>
    </row>
    <row r="48" spans="1:7" x14ac:dyDescent="0.2">
      <c r="A48" s="54"/>
      <c r="B48" s="54"/>
      <c r="C48" s="54"/>
      <c r="D48" s="54"/>
      <c r="E48" s="54"/>
      <c r="F48" s="54"/>
    </row>
    <row r="49" spans="1:7" ht="82.5" customHeight="1" x14ac:dyDescent="0.2">
      <c r="A49" s="73" t="s">
        <v>34</v>
      </c>
      <c r="B49" s="57">
        <f>E43</f>
        <v>0</v>
      </c>
      <c r="C49" s="58" t="s">
        <v>13</v>
      </c>
      <c r="D49" s="59">
        <v>4.1399999999999997</v>
      </c>
      <c r="E49" s="59" t="s">
        <v>14</v>
      </c>
      <c r="F49" s="60">
        <f>B49*D49</f>
        <v>0</v>
      </c>
      <c r="G49" s="59"/>
    </row>
    <row r="50" spans="1:7" x14ac:dyDescent="0.2">
      <c r="A50" s="56"/>
      <c r="B50" s="61"/>
      <c r="C50" s="61"/>
      <c r="D50" s="16" t="s">
        <v>33</v>
      </c>
      <c r="E50" s="16"/>
      <c r="F50" s="62"/>
      <c r="G50" s="59"/>
    </row>
    <row r="51" spans="1:7" x14ac:dyDescent="0.2">
      <c r="A51" s="56"/>
      <c r="B51" s="61"/>
      <c r="C51" s="61"/>
      <c r="D51" s="61"/>
      <c r="E51" s="16"/>
      <c r="F51" s="62"/>
      <c r="G51" s="59"/>
    </row>
    <row r="52" spans="1:7" ht="19.5" customHeight="1" x14ac:dyDescent="0.2">
      <c r="A52" s="95" t="str">
        <f>IF(G10=1,"Bitte wählen Sie die Zahl der Unterrichtseinheiten (Zelle F11)","Kurs mit " &amp; G11 &amp; " Unterrichtseinheiten:")</f>
        <v>Bitte wählen Sie die Zahl der Unterrichtseinheiten (Zelle F11)</v>
      </c>
      <c r="B52" s="95"/>
      <c r="C52" s="96"/>
      <c r="D52" s="96"/>
      <c r="E52" s="96"/>
      <c r="F52" s="96"/>
      <c r="G52" s="96"/>
    </row>
    <row r="53" spans="1:7" ht="85.5" x14ac:dyDescent="0.2">
      <c r="A53" s="73" t="s">
        <v>45</v>
      </c>
      <c r="B53" s="63"/>
      <c r="C53" s="64" t="str">
        <f>IF(B53&gt;G11,"Höchstgrenze überschritten","")</f>
        <v/>
      </c>
      <c r="D53" s="73" t="s">
        <v>40</v>
      </c>
      <c r="E53" s="65">
        <f>B53*D49</f>
        <v>0</v>
      </c>
      <c r="F53" s="66" t="str">
        <f>IF(AND(E53&gt;G12,G11 &lt;&gt;"Bitte wählen"),"Betrag zu hoch","")</f>
        <v/>
      </c>
      <c r="G53" s="66"/>
    </row>
    <row r="54" spans="1:7" ht="15" x14ac:dyDescent="0.2">
      <c r="A54" s="67"/>
      <c r="B54" s="68"/>
      <c r="C54" s="68"/>
      <c r="D54" s="68"/>
      <c r="E54" s="68"/>
      <c r="F54" s="69"/>
      <c r="G54" s="66"/>
    </row>
    <row r="55" spans="1:7" ht="15" x14ac:dyDescent="0.25">
      <c r="A55" s="97" t="str">
        <f>IF(G10=1,"",IF(G10=2,"Hinweis: bis zu 1.656,00 Euro pro Teilnehmer/in bei 400 UE","Hinweis: bis zu 2.070,00 Euro pro Teilnehmer/in bei 500 UE"))</f>
        <v/>
      </c>
      <c r="B55" s="98"/>
      <c r="C55" s="98"/>
      <c r="D55" s="98"/>
      <c r="E55" s="98"/>
      <c r="F55" s="98"/>
      <c r="G55" s="98"/>
    </row>
    <row r="56" spans="1:7" ht="15" x14ac:dyDescent="0.2">
      <c r="A56" s="70"/>
      <c r="B56" s="68"/>
      <c r="C56" s="68"/>
      <c r="D56" s="68"/>
      <c r="E56" s="68"/>
      <c r="F56" s="66"/>
      <c r="G56" s="66"/>
    </row>
    <row r="57" spans="1:7" x14ac:dyDescent="0.2">
      <c r="A57" s="54"/>
      <c r="B57" s="54"/>
      <c r="C57" s="54"/>
      <c r="D57" s="54"/>
      <c r="E57" s="54"/>
      <c r="F57" s="54"/>
    </row>
    <row r="58" spans="1:7" ht="14.25" customHeight="1" x14ac:dyDescent="0.2">
      <c r="A58" s="94" t="s">
        <v>37</v>
      </c>
      <c r="B58" s="94"/>
      <c r="C58" s="94"/>
      <c r="D58" s="94"/>
      <c r="E58" s="94"/>
      <c r="F58" s="94"/>
      <c r="G58" s="71"/>
    </row>
    <row r="59" spans="1:7" x14ac:dyDescent="0.2">
      <c r="A59" s="94"/>
      <c r="B59" s="94"/>
      <c r="C59" s="94"/>
      <c r="D59" s="94"/>
      <c r="E59" s="94"/>
      <c r="F59" s="94"/>
      <c r="G59" s="71"/>
    </row>
    <row r="60" spans="1:7" x14ac:dyDescent="0.2">
      <c r="A60" s="94"/>
      <c r="B60" s="94"/>
      <c r="C60" s="94"/>
      <c r="D60" s="94"/>
      <c r="E60" s="94"/>
      <c r="F60" s="94"/>
      <c r="G60" s="71"/>
    </row>
    <row r="61" spans="1:7" x14ac:dyDescent="0.2">
      <c r="A61" s="94"/>
      <c r="B61" s="94"/>
      <c r="C61" s="94"/>
      <c r="D61" s="94"/>
      <c r="E61" s="94"/>
      <c r="F61" s="94"/>
      <c r="G61" s="71"/>
    </row>
    <row r="62" spans="1:7" x14ac:dyDescent="0.2">
      <c r="A62" s="94"/>
      <c r="B62" s="94"/>
      <c r="C62" s="94"/>
      <c r="D62" s="94"/>
      <c r="E62" s="94"/>
      <c r="F62" s="94"/>
      <c r="G62" s="71"/>
    </row>
    <row r="63" spans="1:7" x14ac:dyDescent="0.2">
      <c r="A63" s="54"/>
      <c r="B63" s="54"/>
      <c r="C63" s="54"/>
      <c r="D63" s="54"/>
      <c r="E63" s="54"/>
      <c r="F63" s="54"/>
    </row>
    <row r="64" spans="1:7" x14ac:dyDescent="0.2">
      <c r="A64" s="86" t="s">
        <v>15</v>
      </c>
      <c r="B64" s="86"/>
      <c r="C64" s="87"/>
      <c r="D64" s="87"/>
      <c r="E64" s="87"/>
      <c r="F64" s="87"/>
    </row>
    <row r="65" spans="1:6" x14ac:dyDescent="0.2">
      <c r="A65" s="42"/>
      <c r="B65" s="42"/>
      <c r="C65" s="72"/>
      <c r="D65" s="72"/>
      <c r="E65" s="72"/>
      <c r="F65" s="72"/>
    </row>
    <row r="66" spans="1:6" x14ac:dyDescent="0.2">
      <c r="A66" s="42"/>
      <c r="B66" s="42"/>
      <c r="C66" s="72"/>
      <c r="D66" s="72"/>
      <c r="E66" s="72"/>
      <c r="F66" s="72"/>
    </row>
    <row r="67" spans="1:6" x14ac:dyDescent="0.2">
      <c r="A67" s="86" t="s">
        <v>16</v>
      </c>
      <c r="B67" s="86"/>
      <c r="C67" s="87"/>
      <c r="D67" s="87"/>
      <c r="E67" s="87"/>
      <c r="F67" s="87"/>
    </row>
    <row r="68" spans="1:6" x14ac:dyDescent="0.2">
      <c r="A68" s="42"/>
      <c r="B68" s="42"/>
      <c r="C68" s="16"/>
      <c r="D68" s="16"/>
      <c r="E68" s="16"/>
      <c r="F68" s="16"/>
    </row>
    <row r="69" spans="1:6" x14ac:dyDescent="0.2">
      <c r="A69" s="54"/>
      <c r="B69" s="54"/>
      <c r="C69" s="54"/>
      <c r="D69" s="54"/>
      <c r="E69" s="54"/>
      <c r="F69" s="54"/>
    </row>
    <row r="70" spans="1:6" x14ac:dyDescent="0.2">
      <c r="A70" s="86" t="s">
        <v>36</v>
      </c>
      <c r="B70" s="86"/>
      <c r="C70" s="87"/>
      <c r="D70" s="87"/>
      <c r="E70" s="87"/>
      <c r="F70" s="87"/>
    </row>
    <row r="71" spans="1:6" x14ac:dyDescent="0.2">
      <c r="A71" s="42"/>
      <c r="B71" s="42"/>
      <c r="C71" s="16"/>
      <c r="D71" s="16"/>
      <c r="E71" s="16"/>
      <c r="F71" s="16"/>
    </row>
    <row r="72" spans="1:6" x14ac:dyDescent="0.2">
      <c r="A72" s="54"/>
      <c r="B72" s="54"/>
      <c r="C72" s="54"/>
      <c r="D72" s="54"/>
      <c r="E72" s="54"/>
      <c r="F72" s="54"/>
    </row>
    <row r="73" spans="1:6" ht="15" x14ac:dyDescent="0.25">
      <c r="A73" s="84" t="s">
        <v>47</v>
      </c>
      <c r="B73" s="84"/>
      <c r="C73" s="84"/>
      <c r="D73" s="84"/>
      <c r="E73" s="84"/>
      <c r="F73" s="84"/>
    </row>
  </sheetData>
  <sheetProtection selectLockedCells="1"/>
  <mergeCells count="78">
    <mergeCell ref="E39:F39"/>
    <mergeCell ref="A52:G52"/>
    <mergeCell ref="A55:G55"/>
    <mergeCell ref="E34:F34"/>
    <mergeCell ref="E35:F35"/>
    <mergeCell ref="E36:F36"/>
    <mergeCell ref="E37:F37"/>
    <mergeCell ref="E38:F38"/>
    <mergeCell ref="E20:F20"/>
    <mergeCell ref="E33:F33"/>
    <mergeCell ref="E22:F22"/>
    <mergeCell ref="E23:F23"/>
    <mergeCell ref="E24:F24"/>
    <mergeCell ref="E25:F25"/>
    <mergeCell ref="E26:F26"/>
    <mergeCell ref="E27:F27"/>
    <mergeCell ref="E28:F28"/>
    <mergeCell ref="E29:F29"/>
    <mergeCell ref="E30:F30"/>
    <mergeCell ref="E31:F31"/>
    <mergeCell ref="E32:F32"/>
    <mergeCell ref="E21:F21"/>
    <mergeCell ref="A67:B67"/>
    <mergeCell ref="C67:F67"/>
    <mergeCell ref="A70:B70"/>
    <mergeCell ref="C70:F70"/>
    <mergeCell ref="B40:D40"/>
    <mergeCell ref="B41:D41"/>
    <mergeCell ref="B42:D42"/>
    <mergeCell ref="E40:F40"/>
    <mergeCell ref="E41:F41"/>
    <mergeCell ref="E42:F42"/>
    <mergeCell ref="E43:F43"/>
    <mergeCell ref="A58:F62"/>
    <mergeCell ref="A73:F73"/>
    <mergeCell ref="E13:F13"/>
    <mergeCell ref="E14:F14"/>
    <mergeCell ref="E15:F15"/>
    <mergeCell ref="A64:B64"/>
    <mergeCell ref="C64:F64"/>
    <mergeCell ref="A43:C43"/>
    <mergeCell ref="A47:F47"/>
    <mergeCell ref="B31:D31"/>
    <mergeCell ref="B32:D32"/>
    <mergeCell ref="B33:D33"/>
    <mergeCell ref="B38:D38"/>
    <mergeCell ref="B39:D39"/>
    <mergeCell ref="B27:D27"/>
    <mergeCell ref="B20:D20"/>
    <mergeCell ref="B21:D21"/>
    <mergeCell ref="B22:D22"/>
    <mergeCell ref="B23:D23"/>
    <mergeCell ref="B37:D37"/>
    <mergeCell ref="B25:D25"/>
    <mergeCell ref="B26:D26"/>
    <mergeCell ref="B24:D24"/>
    <mergeCell ref="B28:D28"/>
    <mergeCell ref="B29:D29"/>
    <mergeCell ref="B30:D30"/>
    <mergeCell ref="B36:D36"/>
    <mergeCell ref="B34:D34"/>
    <mergeCell ref="B35:D35"/>
    <mergeCell ref="B19:D19"/>
    <mergeCell ref="B18:D18"/>
    <mergeCell ref="A2:F2"/>
    <mergeCell ref="A3:F3"/>
    <mergeCell ref="A4:F4"/>
    <mergeCell ref="B6:C6"/>
    <mergeCell ref="B8:C8"/>
    <mergeCell ref="B13:D13"/>
    <mergeCell ref="B14:D14"/>
    <mergeCell ref="B15:D15"/>
    <mergeCell ref="B16:D16"/>
    <mergeCell ref="B17:D17"/>
    <mergeCell ref="E16:F16"/>
    <mergeCell ref="E17:F17"/>
    <mergeCell ref="E18:F18"/>
    <mergeCell ref="E19:F19"/>
  </mergeCells>
  <conditionalFormatting sqref="A52:G52">
    <cfRule type="expression" dxfId="0" priority="1">
      <formula>G10=1</formula>
    </cfRule>
  </conditionalFormatting>
  <hyperlinks>
    <hyperlink ref="A73:F73" r:id="rId1" display="Hier finden Sie unsere Datenschutzerklärung." xr:uid="{00000000-0004-0000-0000-000000000000}"/>
  </hyperlinks>
  <pageMargins left="0.70866141732283472" right="0.70866141732283472" top="0.78740157480314965" bottom="0.78740157480314965" header="0.31496062992125984" footer="0.31496062992125984"/>
  <pageSetup paperSize="9" scale="52" fitToHeight="0" orientation="portrait" r:id="rId2"/>
  <headerFooter>
    <oddHeader>&amp;L&amp;G&amp;C&amp;G&amp;R&amp;G</oddHeader>
    <oddFooter>&amp;L&amp;G&amp;C&amp;G&amp;R&amp;G
Stand: 27.02.2019</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049" r:id="rId6" name="Drop Down 1">
              <controlPr locked="0" defaultSize="0" autoLine="0" autoPict="0">
                <anchor moveWithCells="1">
                  <from>
                    <xdr:col>0</xdr:col>
                    <xdr:colOff>581025</xdr:colOff>
                    <xdr:row>3</xdr:row>
                    <xdr:rowOff>38100</xdr:rowOff>
                  </from>
                  <to>
                    <xdr:col>0</xdr:col>
                    <xdr:colOff>1514475</xdr:colOff>
                    <xdr:row>3</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'verdeckte Tabelle'!$A$9:$A$20</xm:f>
          </x14:formula1>
          <xm:sqref>B8:D8</xm:sqref>
        </x14:dataValidation>
        <x14:dataValidation type="list" allowBlank="1" showInputMessage="1" showErrorMessage="1" xr:uid="{00000000-0002-0000-0000-000001000000}">
          <x14:formula1>
            <xm:f>'verdeckte Tabelle'!$A$4:$A$7</xm:f>
          </x14:formula1>
          <xm:sqref>F8</xm:sqref>
        </x14:dataValidation>
        <x14:dataValidation type="list" allowBlank="1" showInputMessage="1" showErrorMessage="1" xr:uid="{00000000-0002-0000-0000-000002000000}">
          <x14:formula1>
            <xm:f>'verdeckte Tabelle'!$A$1:$A$2</xm:f>
          </x14:formula1>
          <xm:sqref>B10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3:G73"/>
  <sheetViews>
    <sheetView zoomScale="80" zoomScaleNormal="80" workbookViewId="0">
      <selection activeCell="E44" sqref="E44:F44"/>
    </sheetView>
  </sheetViews>
  <sheetFormatPr baseColWidth="10" defaultColWidth="11" defaultRowHeight="14.25" x14ac:dyDescent="0.2"/>
  <cols>
    <col min="1" max="1" width="19.875" style="1" customWidth="1"/>
    <col min="2" max="3" width="15.625" style="1" customWidth="1"/>
    <col min="4" max="4" width="14.5" style="1" customWidth="1"/>
    <col min="5" max="5" width="14.625" style="1" customWidth="1"/>
    <col min="6" max="6" width="24.625" style="1" customWidth="1"/>
    <col min="7" max="7" width="15.625" style="1" customWidth="1"/>
    <col min="8" max="16384" width="11" style="1"/>
  </cols>
  <sheetData>
    <row r="3" spans="1:6" ht="22.5" customHeight="1" x14ac:dyDescent="0.2">
      <c r="A3" s="102" t="s">
        <v>18</v>
      </c>
      <c r="B3" s="102"/>
      <c r="C3" s="102"/>
      <c r="D3" s="102"/>
      <c r="E3" s="102"/>
      <c r="F3" s="102"/>
    </row>
    <row r="4" spans="1:6" ht="22.5" customHeight="1" x14ac:dyDescent="0.2">
      <c r="A4" s="105" t="s">
        <v>32</v>
      </c>
      <c r="B4" s="105"/>
      <c r="C4" s="105"/>
      <c r="D4" s="105"/>
      <c r="E4" s="105"/>
      <c r="F4" s="105"/>
    </row>
    <row r="5" spans="1:6" ht="16.5" customHeight="1" x14ac:dyDescent="0.2">
      <c r="A5" s="103" t="s">
        <v>46</v>
      </c>
      <c r="B5" s="103"/>
      <c r="C5" s="103"/>
      <c r="D5" s="103"/>
      <c r="E5" s="103"/>
      <c r="F5" s="103"/>
    </row>
    <row r="7" spans="1:6" x14ac:dyDescent="0.2">
      <c r="A7" s="2" t="s">
        <v>19</v>
      </c>
      <c r="B7" s="78"/>
      <c r="C7" s="78"/>
      <c r="D7" s="16"/>
      <c r="E7" s="2" t="s">
        <v>20</v>
      </c>
      <c r="F7" s="27"/>
    </row>
    <row r="8" spans="1:6" x14ac:dyDescent="0.2">
      <c r="A8" s="2"/>
      <c r="E8" s="2"/>
    </row>
    <row r="9" spans="1:6" x14ac:dyDescent="0.2">
      <c r="A9" s="2" t="s">
        <v>21</v>
      </c>
      <c r="B9" s="78"/>
      <c r="C9" s="78"/>
      <c r="D9" s="16"/>
      <c r="E9" s="2" t="s">
        <v>0</v>
      </c>
      <c r="F9" s="27"/>
    </row>
    <row r="11" spans="1:6" x14ac:dyDescent="0.2">
      <c r="A11" s="2" t="s">
        <v>22</v>
      </c>
      <c r="B11" s="25"/>
      <c r="C11" s="26" t="s">
        <v>25</v>
      </c>
      <c r="D11" s="17" t="s">
        <v>26</v>
      </c>
    </row>
    <row r="12" spans="1:6" ht="13.9" x14ac:dyDescent="0.25"/>
    <row r="13" spans="1:6" s="3" customFormat="1" ht="20.100000000000001" customHeight="1" x14ac:dyDescent="0.2">
      <c r="E13" s="104"/>
      <c r="F13" s="104"/>
    </row>
    <row r="14" spans="1:6" s="3" customFormat="1" ht="50.1" customHeight="1" x14ac:dyDescent="0.2">
      <c r="A14" s="18" t="s">
        <v>31</v>
      </c>
      <c r="B14" s="99" t="s">
        <v>27</v>
      </c>
      <c r="C14" s="100"/>
      <c r="D14" s="101"/>
      <c r="E14" s="111" t="s">
        <v>39</v>
      </c>
      <c r="F14" s="111"/>
    </row>
    <row r="15" spans="1:6" s="3" customFormat="1" ht="20.100000000000001" customHeight="1" x14ac:dyDescent="0.2">
      <c r="A15" s="22"/>
      <c r="B15" s="74"/>
      <c r="C15" s="74"/>
      <c r="D15" s="74"/>
      <c r="E15" s="82"/>
      <c r="F15" s="83"/>
    </row>
    <row r="16" spans="1:6" s="3" customFormat="1" ht="20.100000000000001" customHeight="1" x14ac:dyDescent="0.2">
      <c r="A16" s="22"/>
      <c r="B16" s="74"/>
      <c r="C16" s="74"/>
      <c r="D16" s="74"/>
      <c r="E16" s="82"/>
      <c r="F16" s="83"/>
    </row>
    <row r="17" spans="1:6" s="3" customFormat="1" ht="20.100000000000001" customHeight="1" x14ac:dyDescent="0.2">
      <c r="A17" s="22"/>
      <c r="B17" s="74"/>
      <c r="C17" s="74"/>
      <c r="D17" s="74"/>
      <c r="E17" s="82"/>
      <c r="F17" s="83"/>
    </row>
    <row r="18" spans="1:6" s="3" customFormat="1" ht="20.100000000000001" customHeight="1" x14ac:dyDescent="0.2">
      <c r="A18" s="22"/>
      <c r="B18" s="74"/>
      <c r="C18" s="74"/>
      <c r="D18" s="74"/>
      <c r="E18" s="82"/>
      <c r="F18" s="83"/>
    </row>
    <row r="19" spans="1:6" s="3" customFormat="1" ht="20.100000000000001" customHeight="1" x14ac:dyDescent="0.2">
      <c r="A19" s="22"/>
      <c r="B19" s="74"/>
      <c r="C19" s="74"/>
      <c r="D19" s="74"/>
      <c r="E19" s="82"/>
      <c r="F19" s="83"/>
    </row>
    <row r="20" spans="1:6" s="3" customFormat="1" ht="20.100000000000001" customHeight="1" x14ac:dyDescent="0.2">
      <c r="A20" s="22"/>
      <c r="B20" s="74"/>
      <c r="C20" s="74"/>
      <c r="D20" s="74"/>
      <c r="E20" s="82"/>
      <c r="F20" s="83"/>
    </row>
    <row r="21" spans="1:6" s="3" customFormat="1" ht="20.100000000000001" customHeight="1" x14ac:dyDescent="0.2">
      <c r="A21" s="22"/>
      <c r="B21" s="74"/>
      <c r="C21" s="74"/>
      <c r="D21" s="74"/>
      <c r="E21" s="82"/>
      <c r="F21" s="83"/>
    </row>
    <row r="22" spans="1:6" s="3" customFormat="1" ht="20.100000000000001" customHeight="1" x14ac:dyDescent="0.2">
      <c r="A22" s="22"/>
      <c r="B22" s="74"/>
      <c r="C22" s="74"/>
      <c r="D22" s="74"/>
      <c r="E22" s="82"/>
      <c r="F22" s="83"/>
    </row>
    <row r="23" spans="1:6" s="3" customFormat="1" ht="20.100000000000001" customHeight="1" x14ac:dyDescent="0.2">
      <c r="A23" s="22"/>
      <c r="B23" s="74"/>
      <c r="C23" s="74"/>
      <c r="D23" s="74"/>
      <c r="E23" s="82"/>
      <c r="F23" s="83"/>
    </row>
    <row r="24" spans="1:6" s="3" customFormat="1" ht="20.100000000000001" customHeight="1" x14ac:dyDescent="0.25">
      <c r="A24" s="22"/>
      <c r="B24" s="74"/>
      <c r="C24" s="74"/>
      <c r="D24" s="74"/>
      <c r="E24" s="82"/>
      <c r="F24" s="83"/>
    </row>
    <row r="25" spans="1:6" s="3" customFormat="1" ht="20.100000000000001" customHeight="1" x14ac:dyDescent="0.25">
      <c r="A25" s="22"/>
      <c r="B25" s="74"/>
      <c r="C25" s="74"/>
      <c r="D25" s="74"/>
      <c r="E25" s="82"/>
      <c r="F25" s="83"/>
    </row>
    <row r="26" spans="1:6" s="3" customFormat="1" ht="20.100000000000001" customHeight="1" x14ac:dyDescent="0.25">
      <c r="A26" s="22"/>
      <c r="B26" s="74"/>
      <c r="C26" s="74"/>
      <c r="D26" s="74"/>
      <c r="E26" s="82"/>
      <c r="F26" s="83"/>
    </row>
    <row r="27" spans="1:6" s="3" customFormat="1" ht="20.100000000000001" customHeight="1" x14ac:dyDescent="0.25">
      <c r="A27" s="22"/>
      <c r="B27" s="74"/>
      <c r="C27" s="74"/>
      <c r="D27" s="74"/>
      <c r="E27" s="82"/>
      <c r="F27" s="83"/>
    </row>
    <row r="28" spans="1:6" s="3" customFormat="1" ht="20.100000000000001" customHeight="1" x14ac:dyDescent="0.25">
      <c r="A28" s="22"/>
      <c r="B28" s="74"/>
      <c r="C28" s="74"/>
      <c r="D28" s="74"/>
      <c r="E28" s="113"/>
      <c r="F28" s="114"/>
    </row>
    <row r="29" spans="1:6" s="3" customFormat="1" ht="20.100000000000001" customHeight="1" x14ac:dyDescent="0.25">
      <c r="A29" s="22"/>
      <c r="B29" s="74"/>
      <c r="C29" s="74"/>
      <c r="D29" s="74"/>
      <c r="E29" s="113"/>
      <c r="F29" s="114"/>
    </row>
    <row r="30" spans="1:6" s="3" customFormat="1" ht="20.100000000000001" customHeight="1" x14ac:dyDescent="0.25">
      <c r="A30" s="22"/>
      <c r="B30" s="74"/>
      <c r="C30" s="74"/>
      <c r="D30" s="74"/>
      <c r="E30" s="113"/>
      <c r="F30" s="114"/>
    </row>
    <row r="31" spans="1:6" s="3" customFormat="1" ht="20.100000000000001" customHeight="1" x14ac:dyDescent="0.25">
      <c r="A31" s="22"/>
      <c r="B31" s="74"/>
      <c r="C31" s="74"/>
      <c r="D31" s="74"/>
      <c r="E31" s="113"/>
      <c r="F31" s="114"/>
    </row>
    <row r="32" spans="1:6" s="3" customFormat="1" ht="20.100000000000001" customHeight="1" x14ac:dyDescent="0.25">
      <c r="A32" s="22"/>
      <c r="B32" s="74"/>
      <c r="C32" s="74"/>
      <c r="D32" s="74"/>
      <c r="E32" s="113"/>
      <c r="F32" s="114"/>
    </row>
    <row r="33" spans="1:7" s="3" customFormat="1" ht="20.100000000000001" customHeight="1" x14ac:dyDescent="0.25">
      <c r="A33" s="22"/>
      <c r="B33" s="74"/>
      <c r="C33" s="74"/>
      <c r="D33" s="74"/>
      <c r="E33" s="113"/>
      <c r="F33" s="114"/>
    </row>
    <row r="34" spans="1:7" s="3" customFormat="1" ht="20.100000000000001" customHeight="1" x14ac:dyDescent="0.25">
      <c r="A34" s="22"/>
      <c r="B34" s="74"/>
      <c r="C34" s="74"/>
      <c r="D34" s="74"/>
      <c r="E34" s="113"/>
      <c r="F34" s="114"/>
    </row>
    <row r="35" spans="1:7" s="3" customFormat="1" ht="20.100000000000001" customHeight="1" x14ac:dyDescent="0.25">
      <c r="A35" s="22"/>
      <c r="B35" s="74"/>
      <c r="C35" s="74"/>
      <c r="D35" s="74"/>
      <c r="E35" s="113"/>
      <c r="F35" s="114"/>
    </row>
    <row r="36" spans="1:7" s="3" customFormat="1" ht="20.100000000000001" customHeight="1" x14ac:dyDescent="0.25">
      <c r="A36" s="22"/>
      <c r="B36" s="74"/>
      <c r="C36" s="74"/>
      <c r="D36" s="74"/>
      <c r="E36" s="113"/>
      <c r="F36" s="114"/>
    </row>
    <row r="37" spans="1:7" s="3" customFormat="1" ht="20.100000000000001" customHeight="1" x14ac:dyDescent="0.2">
      <c r="A37" s="22"/>
      <c r="B37" s="74"/>
      <c r="C37" s="74"/>
      <c r="D37" s="74"/>
      <c r="E37" s="113"/>
      <c r="F37" s="114"/>
    </row>
    <row r="38" spans="1:7" s="3" customFormat="1" ht="20.100000000000001" customHeight="1" x14ac:dyDescent="0.2">
      <c r="A38" s="22"/>
      <c r="B38" s="74"/>
      <c r="C38" s="74"/>
      <c r="D38" s="74"/>
      <c r="E38" s="113"/>
      <c r="F38" s="114"/>
    </row>
    <row r="39" spans="1:7" s="3" customFormat="1" ht="20.100000000000001" customHeight="1" x14ac:dyDescent="0.2">
      <c r="A39" s="22"/>
      <c r="B39" s="74"/>
      <c r="C39" s="74"/>
      <c r="D39" s="74"/>
      <c r="E39" s="113"/>
      <c r="F39" s="114"/>
    </row>
    <row r="40" spans="1:7" s="3" customFormat="1" ht="20.100000000000001" customHeight="1" x14ac:dyDescent="0.2">
      <c r="A40" s="22"/>
      <c r="B40" s="74"/>
      <c r="C40" s="74"/>
      <c r="D40" s="74"/>
      <c r="E40" s="113"/>
      <c r="F40" s="114"/>
    </row>
    <row r="41" spans="1:7" s="3" customFormat="1" ht="20.100000000000001" customHeight="1" x14ac:dyDescent="0.2">
      <c r="A41" s="22"/>
      <c r="B41" s="74"/>
      <c r="C41" s="74"/>
      <c r="D41" s="74"/>
      <c r="E41" s="113"/>
      <c r="F41" s="114"/>
    </row>
    <row r="42" spans="1:7" s="3" customFormat="1" ht="20.100000000000001" customHeight="1" x14ac:dyDescent="0.2">
      <c r="A42" s="22"/>
      <c r="B42" s="74"/>
      <c r="C42" s="74"/>
      <c r="D42" s="74"/>
      <c r="E42" s="113"/>
      <c r="F42" s="114"/>
    </row>
    <row r="43" spans="1:7" s="3" customFormat="1" ht="20.100000000000001" customHeight="1" thickBot="1" x14ac:dyDescent="0.25">
      <c r="A43" s="22"/>
      <c r="B43" s="74"/>
      <c r="C43" s="74"/>
      <c r="D43" s="74"/>
      <c r="E43" s="115"/>
      <c r="F43" s="116"/>
    </row>
    <row r="44" spans="1:7" s="3" customFormat="1" ht="20.100000000000001" customHeight="1" thickBot="1" x14ac:dyDescent="0.25">
      <c r="A44" s="112" t="s">
        <v>28</v>
      </c>
      <c r="B44" s="112"/>
      <c r="C44" s="112"/>
      <c r="D44" s="15"/>
      <c r="E44" s="117">
        <f>SUM(E15:E43)</f>
        <v>0</v>
      </c>
      <c r="F44" s="118"/>
    </row>
    <row r="46" spans="1:7" x14ac:dyDescent="0.2">
      <c r="A46" s="7"/>
      <c r="B46" s="7"/>
      <c r="C46" s="7"/>
      <c r="D46" s="7"/>
      <c r="E46" s="7"/>
      <c r="F46" s="7"/>
    </row>
    <row r="47" spans="1:7" x14ac:dyDescent="0.2">
      <c r="A47" s="6"/>
      <c r="B47" s="6"/>
      <c r="C47" s="6"/>
      <c r="D47" s="6"/>
      <c r="E47" s="6"/>
      <c r="F47" s="6"/>
    </row>
    <row r="48" spans="1:7" ht="15.75" thickBot="1" x14ac:dyDescent="0.3">
      <c r="A48" s="107" t="s">
        <v>32</v>
      </c>
      <c r="B48" s="107"/>
      <c r="C48" s="107"/>
      <c r="D48" s="107"/>
      <c r="E48" s="107"/>
      <c r="F48" s="107"/>
      <c r="G48" s="38"/>
    </row>
    <row r="49" spans="1:7" x14ac:dyDescent="0.2">
      <c r="A49" s="6"/>
      <c r="B49" s="6"/>
      <c r="C49" s="6"/>
      <c r="D49" s="6"/>
      <c r="E49" s="6"/>
      <c r="F49" s="6"/>
    </row>
    <row r="50" spans="1:7" ht="69" customHeight="1" x14ac:dyDescent="0.2">
      <c r="A50" s="8" t="s">
        <v>34</v>
      </c>
      <c r="B50" s="34">
        <f>E44</f>
        <v>0</v>
      </c>
      <c r="C50" s="36" t="s">
        <v>13</v>
      </c>
      <c r="D50" s="9">
        <v>2</v>
      </c>
      <c r="E50" s="9" t="s">
        <v>14</v>
      </c>
      <c r="F50" s="20">
        <f>B50*D50</f>
        <v>0</v>
      </c>
      <c r="G50" s="9"/>
    </row>
    <row r="51" spans="1:7" x14ac:dyDescent="0.2">
      <c r="A51" s="10"/>
      <c r="B51" s="4"/>
      <c r="C51" s="11"/>
      <c r="D51" s="21" t="s">
        <v>33</v>
      </c>
      <c r="E51" s="12"/>
      <c r="F51" s="13"/>
    </row>
    <row r="52" spans="1:7" x14ac:dyDescent="0.2">
      <c r="A52" s="10"/>
      <c r="B52" s="4"/>
      <c r="C52" s="11"/>
      <c r="D52" s="11"/>
      <c r="E52" s="21"/>
      <c r="F52" s="13"/>
    </row>
    <row r="53" spans="1:7" ht="85.5" x14ac:dyDescent="0.2">
      <c r="A53" s="33" t="s">
        <v>44</v>
      </c>
      <c r="B53" s="35"/>
      <c r="C53" s="23" t="str">
        <f>IF(B53&gt;700,"Höchstgrenze überschritten","")</f>
        <v/>
      </c>
      <c r="D53" s="33" t="s">
        <v>40</v>
      </c>
      <c r="E53" s="28">
        <f>B53*D50</f>
        <v>0</v>
      </c>
      <c r="F53" s="24" t="str">
        <f>IF(E53&gt;1400,"Betrag zu hoch","")</f>
        <v/>
      </c>
      <c r="G53" s="24"/>
    </row>
    <row r="54" spans="1:7" ht="15" x14ac:dyDescent="0.2">
      <c r="A54" s="29"/>
      <c r="B54" s="30"/>
      <c r="C54" s="31"/>
      <c r="D54" s="29"/>
      <c r="E54" s="32"/>
      <c r="F54" s="24"/>
      <c r="G54" s="24"/>
    </row>
    <row r="55" spans="1:7" ht="14.25" customHeight="1" x14ac:dyDescent="0.2">
      <c r="A55" s="109" t="s">
        <v>41</v>
      </c>
      <c r="B55" s="109"/>
      <c r="C55" s="109"/>
      <c r="D55" s="109"/>
      <c r="E55" s="109"/>
      <c r="F55" s="109"/>
      <c r="G55" s="109"/>
    </row>
    <row r="56" spans="1:7" ht="14.25" customHeight="1" x14ac:dyDescent="0.2">
      <c r="A56" s="37"/>
      <c r="B56" s="37"/>
      <c r="C56" s="37"/>
      <c r="D56" s="37"/>
      <c r="E56" s="37"/>
      <c r="F56" s="37"/>
      <c r="G56" s="37"/>
    </row>
    <row r="57" spans="1:7" ht="14.25" customHeight="1" x14ac:dyDescent="0.2">
      <c r="A57" s="37"/>
      <c r="B57" s="37"/>
      <c r="C57" s="37"/>
      <c r="D57" s="37"/>
      <c r="E57" s="37"/>
      <c r="F57" s="37"/>
      <c r="G57" s="37"/>
    </row>
    <row r="58" spans="1:7" ht="14.25" customHeight="1" x14ac:dyDescent="0.2">
      <c r="A58" s="110" t="s">
        <v>37</v>
      </c>
      <c r="B58" s="110"/>
      <c r="C58" s="110"/>
      <c r="D58" s="110"/>
      <c r="E58" s="110"/>
      <c r="F58" s="110"/>
      <c r="G58" s="39"/>
    </row>
    <row r="59" spans="1:7" x14ac:dyDescent="0.2">
      <c r="A59" s="110"/>
      <c r="B59" s="110"/>
      <c r="C59" s="110"/>
      <c r="D59" s="110"/>
      <c r="E59" s="110"/>
      <c r="F59" s="110"/>
      <c r="G59" s="39"/>
    </row>
    <row r="60" spans="1:7" x14ac:dyDescent="0.2">
      <c r="A60" s="110"/>
      <c r="B60" s="110"/>
      <c r="C60" s="110"/>
      <c r="D60" s="110"/>
      <c r="E60" s="110"/>
      <c r="F60" s="110"/>
      <c r="G60" s="39"/>
    </row>
    <row r="61" spans="1:7" x14ac:dyDescent="0.2">
      <c r="A61" s="110"/>
      <c r="B61" s="110"/>
      <c r="C61" s="110"/>
      <c r="D61" s="110"/>
      <c r="E61" s="110"/>
      <c r="F61" s="110"/>
      <c r="G61" s="39"/>
    </row>
    <row r="62" spans="1:7" x14ac:dyDescent="0.2">
      <c r="A62" s="110"/>
      <c r="B62" s="110"/>
      <c r="C62" s="110"/>
      <c r="D62" s="110"/>
      <c r="E62" s="110"/>
      <c r="F62" s="110"/>
      <c r="G62" s="39"/>
    </row>
    <row r="63" spans="1:7" x14ac:dyDescent="0.2">
      <c r="A63" s="6"/>
      <c r="B63" s="6"/>
      <c r="C63" s="6"/>
      <c r="D63" s="6"/>
      <c r="E63" s="6"/>
      <c r="F63" s="6"/>
    </row>
    <row r="64" spans="1:7" x14ac:dyDescent="0.2">
      <c r="A64" s="108" t="s">
        <v>15</v>
      </c>
      <c r="B64" s="108"/>
      <c r="C64" s="87"/>
      <c r="D64" s="87"/>
      <c r="E64" s="87"/>
      <c r="F64" s="87"/>
    </row>
    <row r="65" spans="1:6" x14ac:dyDescent="0.2">
      <c r="A65" s="2"/>
      <c r="B65" s="2"/>
      <c r="C65" s="5"/>
      <c r="D65" s="5"/>
      <c r="E65" s="5"/>
      <c r="F65" s="5"/>
    </row>
    <row r="66" spans="1:6" x14ac:dyDescent="0.2">
      <c r="A66" s="2"/>
      <c r="B66" s="2"/>
      <c r="C66" s="5"/>
      <c r="D66" s="5"/>
      <c r="E66" s="5"/>
      <c r="F66" s="5"/>
    </row>
    <row r="67" spans="1:6" x14ac:dyDescent="0.2">
      <c r="A67" s="108" t="s">
        <v>16</v>
      </c>
      <c r="B67" s="108"/>
      <c r="C67" s="87"/>
      <c r="D67" s="87"/>
      <c r="E67" s="87"/>
      <c r="F67" s="87"/>
    </row>
    <row r="68" spans="1:6" x14ac:dyDescent="0.2">
      <c r="A68" s="14"/>
      <c r="B68" s="14"/>
      <c r="C68" s="16"/>
      <c r="D68" s="16"/>
      <c r="E68" s="16"/>
      <c r="F68" s="16"/>
    </row>
    <row r="69" spans="1:6" x14ac:dyDescent="0.2">
      <c r="A69" s="6"/>
      <c r="B69" s="6"/>
      <c r="C69" s="6"/>
      <c r="D69" s="6"/>
      <c r="E69" s="6"/>
      <c r="F69" s="6"/>
    </row>
    <row r="70" spans="1:6" x14ac:dyDescent="0.2">
      <c r="A70" s="108" t="s">
        <v>36</v>
      </c>
      <c r="B70" s="108"/>
      <c r="C70" s="87"/>
      <c r="D70" s="87"/>
      <c r="E70" s="87"/>
      <c r="F70" s="87"/>
    </row>
    <row r="71" spans="1:6" x14ac:dyDescent="0.2">
      <c r="A71" s="19"/>
      <c r="B71" s="19"/>
      <c r="C71" s="16"/>
      <c r="D71" s="16"/>
      <c r="E71" s="16"/>
      <c r="F71" s="16"/>
    </row>
    <row r="72" spans="1:6" x14ac:dyDescent="0.2">
      <c r="A72" s="6"/>
      <c r="B72" s="6"/>
      <c r="C72" s="6"/>
      <c r="D72" s="6"/>
      <c r="E72" s="6"/>
      <c r="F72" s="6"/>
    </row>
    <row r="73" spans="1:6" x14ac:dyDescent="0.2">
      <c r="A73" s="106" t="s">
        <v>17</v>
      </c>
      <c r="B73" s="106"/>
      <c r="C73" s="106"/>
      <c r="D73" s="106"/>
      <c r="E73" s="106"/>
      <c r="F73" s="106"/>
    </row>
  </sheetData>
  <sheetProtection selectLockedCells="1"/>
  <mergeCells count="78">
    <mergeCell ref="E44:F44"/>
    <mergeCell ref="E36:F36"/>
    <mergeCell ref="E37:F37"/>
    <mergeCell ref="E38:F38"/>
    <mergeCell ref="E39:F39"/>
    <mergeCell ref="E40:F40"/>
    <mergeCell ref="A44:C44"/>
    <mergeCell ref="E20:F20"/>
    <mergeCell ref="E21:F21"/>
    <mergeCell ref="E26:F26"/>
    <mergeCell ref="E27:F27"/>
    <mergeCell ref="E28:F28"/>
    <mergeCell ref="E29:F29"/>
    <mergeCell ref="E30:F30"/>
    <mergeCell ref="E31:F31"/>
    <mergeCell ref="E32:F32"/>
    <mergeCell ref="E33:F33"/>
    <mergeCell ref="E34:F34"/>
    <mergeCell ref="E35:F35"/>
    <mergeCell ref="E41:F41"/>
    <mergeCell ref="E42:F42"/>
    <mergeCell ref="E43:F43"/>
    <mergeCell ref="E14:F14"/>
    <mergeCell ref="E15:F15"/>
    <mergeCell ref="E16:F16"/>
    <mergeCell ref="E17:F17"/>
    <mergeCell ref="E18:F18"/>
    <mergeCell ref="A73:F73"/>
    <mergeCell ref="A48:F48"/>
    <mergeCell ref="A64:B64"/>
    <mergeCell ref="C64:F64"/>
    <mergeCell ref="A67:B67"/>
    <mergeCell ref="C67:F67"/>
    <mergeCell ref="A70:B70"/>
    <mergeCell ref="C70:F70"/>
    <mergeCell ref="A55:G55"/>
    <mergeCell ref="A58:F62"/>
    <mergeCell ref="A3:F3"/>
    <mergeCell ref="B7:C7"/>
    <mergeCell ref="B9:C9"/>
    <mergeCell ref="A5:F5"/>
    <mergeCell ref="E13:F13"/>
    <mergeCell ref="A4:F4"/>
    <mergeCell ref="E22:F22"/>
    <mergeCell ref="E23:F23"/>
    <mergeCell ref="E24:F24"/>
    <mergeCell ref="E25:F25"/>
    <mergeCell ref="B19:D19"/>
    <mergeCell ref="B20:D20"/>
    <mergeCell ref="B21:D21"/>
    <mergeCell ref="B22:D22"/>
    <mergeCell ref="B23:D23"/>
    <mergeCell ref="E19:F19"/>
    <mergeCell ref="B24:D24"/>
    <mergeCell ref="B25:D25"/>
    <mergeCell ref="B14:D14"/>
    <mergeCell ref="B15:D15"/>
    <mergeCell ref="B16:D16"/>
    <mergeCell ref="B17:D17"/>
    <mergeCell ref="B18:D18"/>
    <mergeCell ref="B26:D26"/>
    <mergeCell ref="B27:D27"/>
    <mergeCell ref="B28:D28"/>
    <mergeCell ref="B29:D29"/>
    <mergeCell ref="B30:D30"/>
    <mergeCell ref="B31:D31"/>
    <mergeCell ref="B32:D32"/>
    <mergeCell ref="B33:D33"/>
    <mergeCell ref="B34:D34"/>
    <mergeCell ref="B35:D35"/>
    <mergeCell ref="B41:D41"/>
    <mergeCell ref="B42:D42"/>
    <mergeCell ref="B43:D43"/>
    <mergeCell ref="B36:D36"/>
    <mergeCell ref="B37:D37"/>
    <mergeCell ref="B38:D38"/>
    <mergeCell ref="B39:D39"/>
    <mergeCell ref="B40:D40"/>
  </mergeCells>
  <hyperlinks>
    <hyperlink ref="A73:F73" r:id="rId1" display="Hier finden Sie unsere Datenschutzerklärung." xr:uid="{00000000-0004-0000-0100-000000000000}"/>
  </hyperlinks>
  <pageMargins left="0.70866141732283472" right="0.70866141732283472" top="0.78740157480314965" bottom="0.78740157480314965" header="0.31496062992125984" footer="0.31496062992125984"/>
  <pageSetup paperSize="9" scale="66" fitToHeight="0" orientation="portrait" r:id="rId2"/>
  <headerFooter>
    <oddHeader>&amp;L&amp;G&amp;C&amp;G&amp;R&amp;G</oddHeader>
    <oddFooter>&amp;L&amp;G&amp;C&amp;G&amp;R&amp;G
Stand: 27.02.2019</oddFooter>
  </headerFooter>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'verdeckte Tabelle'!$A$1:$A$2</xm:f>
          </x14:formula1>
          <xm:sqref>B11</xm:sqref>
        </x14:dataValidation>
        <x14:dataValidation type="list" allowBlank="1" showInputMessage="1" showErrorMessage="1" xr:uid="{00000000-0002-0000-0100-000001000000}">
          <x14:formula1>
            <xm:f>'verdeckte Tabelle'!$A$4:$A$7</xm:f>
          </x14:formula1>
          <xm:sqref>F9</xm:sqref>
        </x14:dataValidation>
        <x14:dataValidation type="list" allowBlank="1" showInputMessage="1" showErrorMessage="1" xr:uid="{00000000-0002-0000-0100-000002000000}">
          <x14:formula1>
            <xm:f>'verdeckte Tabelle'!$A$9:$A$20</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23"/>
  <sheetViews>
    <sheetView workbookViewId="0">
      <selection activeCell="A23" sqref="A23"/>
    </sheetView>
  </sheetViews>
  <sheetFormatPr baseColWidth="10" defaultRowHeight="14.25" x14ac:dyDescent="0.2"/>
  <sheetData>
    <row r="1" spans="1:1" x14ac:dyDescent="0.2">
      <c r="A1" t="s">
        <v>23</v>
      </c>
    </row>
    <row r="2" spans="1:1" x14ac:dyDescent="0.2">
      <c r="A2" t="s">
        <v>24</v>
      </c>
    </row>
    <row r="4" spans="1:1" x14ac:dyDescent="0.2">
      <c r="A4">
        <v>2019</v>
      </c>
    </row>
    <row r="5" spans="1:1" x14ac:dyDescent="0.2">
      <c r="A5">
        <v>2020</v>
      </c>
    </row>
    <row r="6" spans="1:1" x14ac:dyDescent="0.2">
      <c r="A6">
        <v>2021</v>
      </c>
    </row>
    <row r="7" spans="1:1" x14ac:dyDescent="0.2">
      <c r="A7">
        <v>2022</v>
      </c>
    </row>
    <row r="9" spans="1:1" x14ac:dyDescent="0.2">
      <c r="A9" t="s">
        <v>1</v>
      </c>
    </row>
    <row r="10" spans="1:1" x14ac:dyDescent="0.2">
      <c r="A10" t="s">
        <v>2</v>
      </c>
    </row>
    <row r="11" spans="1:1" x14ac:dyDescent="0.2">
      <c r="A11" t="s">
        <v>3</v>
      </c>
    </row>
    <row r="12" spans="1:1" x14ac:dyDescent="0.2">
      <c r="A12" t="s">
        <v>4</v>
      </c>
    </row>
    <row r="13" spans="1:1" x14ac:dyDescent="0.2">
      <c r="A13" t="s">
        <v>5</v>
      </c>
    </row>
    <row r="14" spans="1:1" x14ac:dyDescent="0.2">
      <c r="A14" t="s">
        <v>6</v>
      </c>
    </row>
    <row r="15" spans="1:1" x14ac:dyDescent="0.2">
      <c r="A15" t="s">
        <v>7</v>
      </c>
    </row>
    <row r="16" spans="1:1" x14ac:dyDescent="0.2">
      <c r="A16" t="s">
        <v>8</v>
      </c>
    </row>
    <row r="17" spans="1:1" x14ac:dyDescent="0.2">
      <c r="A17" t="s">
        <v>9</v>
      </c>
    </row>
    <row r="18" spans="1:1" x14ac:dyDescent="0.2">
      <c r="A18" t="s">
        <v>10</v>
      </c>
    </row>
    <row r="19" spans="1:1" x14ac:dyDescent="0.2">
      <c r="A19" t="s">
        <v>11</v>
      </c>
    </row>
    <row r="20" spans="1:1" x14ac:dyDescent="0.2">
      <c r="A20" t="s">
        <v>12</v>
      </c>
    </row>
    <row r="22" spans="1:1" x14ac:dyDescent="0.2">
      <c r="A22" t="s">
        <v>29</v>
      </c>
    </row>
    <row r="23" spans="1:1" x14ac:dyDescent="0.2">
      <c r="A23" t="s">
        <v>30</v>
      </c>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Stundenliste Deutschförderung</vt:lpstr>
      <vt:lpstr>Stundenliste Integrationskurs</vt:lpstr>
      <vt:lpstr>verdeckte Tabelle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2023-09-04T11:55:12Z</dcterms:created>
  <dcterms:modified xsi:type="dcterms:W3CDTF">2023-09-04T11:55:17Z</dcterms:modified>
</cp:coreProperties>
</file>